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15</definedName>
    <definedName name="MPageCount">16</definedName>
    <definedName name="MPageRange" hidden="1">Лист1!$A$399:$A$410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16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Скрыть1">#REF!</definedName>
    <definedName name="Скрыть2">#REF!</definedName>
  </definedNames>
  <calcPr calcId="144525"/>
</workbook>
</file>

<file path=xl/calcChain.xml><?xml version="1.0" encoding="utf-8"?>
<calcChain xmlns="http://schemas.openxmlformats.org/spreadsheetml/2006/main">
  <c r="G16" i="4" l="1"/>
  <c r="H16" i="4"/>
  <c r="I16" i="4"/>
  <c r="J16" i="4"/>
  <c r="K16" i="4"/>
  <c r="L16" i="4"/>
  <c r="M16" i="4"/>
  <c r="N16" i="4"/>
  <c r="G17" i="4"/>
  <c r="H17" i="4"/>
  <c r="I17" i="4"/>
  <c r="J17" i="4"/>
  <c r="K17" i="4"/>
  <c r="L17" i="4"/>
  <c r="M17" i="4"/>
  <c r="N17" i="4"/>
  <c r="G18" i="4"/>
  <c r="H18" i="4"/>
  <c r="I18" i="4"/>
  <c r="J18" i="4"/>
  <c r="K18" i="4"/>
  <c r="L18" i="4"/>
  <c r="M18" i="4"/>
  <c r="N18" i="4"/>
  <c r="F19" i="4" s="1"/>
  <c r="G22" i="4"/>
  <c r="H22" i="4"/>
  <c r="I22" i="4"/>
  <c r="J22" i="4"/>
  <c r="K22" i="4"/>
  <c r="L22" i="4"/>
  <c r="M22" i="4"/>
  <c r="N22" i="4"/>
  <c r="G23" i="4"/>
  <c r="H23" i="4"/>
  <c r="I23" i="4"/>
  <c r="J23" i="4"/>
  <c r="K23" i="4"/>
  <c r="L23" i="4"/>
  <c r="M23" i="4"/>
  <c r="N23" i="4"/>
  <c r="G24" i="4"/>
  <c r="H24" i="4"/>
  <c r="I24" i="4"/>
  <c r="J24" i="4"/>
  <c r="K24" i="4"/>
  <c r="L24" i="4"/>
  <c r="M24" i="4"/>
  <c r="N24" i="4"/>
  <c r="G25" i="4"/>
  <c r="H25" i="4"/>
  <c r="I25" i="4"/>
  <c r="J25" i="4"/>
  <c r="K25" i="4"/>
  <c r="L25" i="4"/>
  <c r="M25" i="4"/>
  <c r="N25" i="4"/>
  <c r="G26" i="4"/>
  <c r="H26" i="4"/>
  <c r="I26" i="4"/>
  <c r="J26" i="4"/>
  <c r="K26" i="4"/>
  <c r="L26" i="4"/>
  <c r="M26" i="4"/>
  <c r="N26" i="4"/>
  <c r="G27" i="4"/>
  <c r="H27" i="4"/>
  <c r="I27" i="4"/>
  <c r="J27" i="4"/>
  <c r="K27" i="4"/>
  <c r="L27" i="4"/>
  <c r="M27" i="4"/>
  <c r="N27" i="4"/>
  <c r="G28" i="4"/>
  <c r="H28" i="4"/>
  <c r="I28" i="4"/>
  <c r="J28" i="4"/>
  <c r="K28" i="4"/>
  <c r="L28" i="4"/>
  <c r="M28" i="4"/>
  <c r="N28" i="4"/>
  <c r="G29" i="4"/>
  <c r="H29" i="4"/>
  <c r="I29" i="4"/>
  <c r="J29" i="4"/>
  <c r="K29" i="4"/>
  <c r="L29" i="4"/>
  <c r="M29" i="4"/>
  <c r="N29" i="4"/>
  <c r="G30" i="4"/>
  <c r="H30" i="4"/>
  <c r="I30" i="4"/>
  <c r="J30" i="4"/>
  <c r="K30" i="4"/>
  <c r="L30" i="4"/>
  <c r="M30" i="4"/>
  <c r="N30" i="4"/>
  <c r="G31" i="4"/>
  <c r="H31" i="4"/>
  <c r="I31" i="4"/>
  <c r="J31" i="4"/>
  <c r="K31" i="4"/>
  <c r="L31" i="4"/>
  <c r="M31" i="4"/>
  <c r="N31" i="4"/>
  <c r="G32" i="4"/>
  <c r="H32" i="4"/>
  <c r="I32" i="4"/>
  <c r="J32" i="4"/>
  <c r="K32" i="4"/>
  <c r="L32" i="4"/>
  <c r="M32" i="4"/>
  <c r="N32" i="4"/>
  <c r="G33" i="4"/>
  <c r="H33" i="4"/>
  <c r="I33" i="4"/>
  <c r="J33" i="4"/>
  <c r="K33" i="4"/>
  <c r="L33" i="4"/>
  <c r="M33" i="4"/>
  <c r="N33" i="4"/>
  <c r="G34" i="4"/>
  <c r="H34" i="4"/>
  <c r="I34" i="4"/>
  <c r="J34" i="4"/>
  <c r="K34" i="4"/>
  <c r="L34" i="4"/>
  <c r="M34" i="4"/>
  <c r="N34" i="4"/>
  <c r="G35" i="4"/>
  <c r="H35" i="4"/>
  <c r="I35" i="4"/>
  <c r="J35" i="4"/>
  <c r="K35" i="4"/>
  <c r="L35" i="4"/>
  <c r="M35" i="4"/>
  <c r="N35" i="4"/>
  <c r="G36" i="4"/>
  <c r="H36" i="4"/>
  <c r="I36" i="4"/>
  <c r="J36" i="4"/>
  <c r="K36" i="4"/>
  <c r="L36" i="4"/>
  <c r="M36" i="4"/>
  <c r="N36" i="4"/>
  <c r="G37" i="4"/>
  <c r="H37" i="4"/>
  <c r="I37" i="4"/>
  <c r="J37" i="4"/>
  <c r="K37" i="4"/>
  <c r="L37" i="4"/>
  <c r="M37" i="4"/>
  <c r="N37" i="4"/>
  <c r="G38" i="4"/>
  <c r="H38" i="4"/>
  <c r="I38" i="4"/>
  <c r="J38" i="4"/>
  <c r="K38" i="4"/>
  <c r="L38" i="4"/>
  <c r="M38" i="4"/>
  <c r="N38" i="4"/>
  <c r="G39" i="4"/>
  <c r="H39" i="4"/>
  <c r="I39" i="4"/>
  <c r="J39" i="4"/>
  <c r="K39" i="4"/>
  <c r="L39" i="4"/>
  <c r="M39" i="4"/>
  <c r="N39" i="4"/>
  <c r="G40" i="4"/>
  <c r="H40" i="4"/>
  <c r="I40" i="4"/>
  <c r="J40" i="4"/>
  <c r="K40" i="4"/>
  <c r="L40" i="4"/>
  <c r="M40" i="4"/>
  <c r="N40" i="4"/>
  <c r="G41" i="4"/>
  <c r="H41" i="4"/>
  <c r="I41" i="4"/>
  <c r="J41" i="4"/>
  <c r="K41" i="4"/>
  <c r="L41" i="4"/>
  <c r="M41" i="4"/>
  <c r="N41" i="4"/>
  <c r="G42" i="4"/>
  <c r="H42" i="4"/>
  <c r="I42" i="4"/>
  <c r="J42" i="4"/>
  <c r="K42" i="4"/>
  <c r="L42" i="4"/>
  <c r="M42" i="4"/>
  <c r="N42" i="4"/>
  <c r="G43" i="4"/>
  <c r="H43" i="4"/>
  <c r="I43" i="4"/>
  <c r="J43" i="4"/>
  <c r="K43" i="4"/>
  <c r="L43" i="4"/>
  <c r="M43" i="4"/>
  <c r="N43" i="4"/>
  <c r="G44" i="4"/>
  <c r="H44" i="4"/>
  <c r="I44" i="4"/>
  <c r="J44" i="4"/>
  <c r="K44" i="4"/>
  <c r="L44" i="4"/>
  <c r="M44" i="4"/>
  <c r="N44" i="4"/>
  <c r="G45" i="4"/>
  <c r="H45" i="4"/>
  <c r="I45" i="4"/>
  <c r="J45" i="4"/>
  <c r="K45" i="4"/>
  <c r="L45" i="4"/>
  <c r="M45" i="4"/>
  <c r="N45" i="4"/>
  <c r="G46" i="4"/>
  <c r="H46" i="4"/>
  <c r="I46" i="4"/>
  <c r="J46" i="4"/>
  <c r="K46" i="4"/>
  <c r="L46" i="4"/>
  <c r="M46" i="4"/>
  <c r="N46" i="4"/>
  <c r="G47" i="4"/>
  <c r="H47" i="4"/>
  <c r="I47" i="4"/>
  <c r="J47" i="4"/>
  <c r="K47" i="4"/>
  <c r="L47" i="4"/>
  <c r="M47" i="4"/>
  <c r="N47" i="4"/>
  <c r="G48" i="4"/>
  <c r="H48" i="4"/>
  <c r="I48" i="4"/>
  <c r="J48" i="4"/>
  <c r="K48" i="4"/>
  <c r="L48" i="4"/>
  <c r="M48" i="4"/>
  <c r="N48" i="4"/>
  <c r="G49" i="4"/>
  <c r="H49" i="4"/>
  <c r="I49" i="4"/>
  <c r="J49" i="4"/>
  <c r="K49" i="4"/>
  <c r="L49" i="4"/>
  <c r="M49" i="4"/>
  <c r="N49" i="4"/>
  <c r="G50" i="4"/>
  <c r="H50" i="4"/>
  <c r="I50" i="4"/>
  <c r="J50" i="4"/>
  <c r="K50" i="4"/>
  <c r="L50" i="4"/>
  <c r="M50" i="4"/>
  <c r="N50" i="4"/>
  <c r="G51" i="4"/>
  <c r="H51" i="4"/>
  <c r="I51" i="4"/>
  <c r="J51" i="4"/>
  <c r="K51" i="4"/>
  <c r="L51" i="4"/>
  <c r="M51" i="4"/>
  <c r="N51" i="4"/>
  <c r="G52" i="4"/>
  <c r="H52" i="4"/>
  <c r="I52" i="4"/>
  <c r="J52" i="4"/>
  <c r="K52" i="4"/>
  <c r="L52" i="4"/>
  <c r="M52" i="4"/>
  <c r="N52" i="4"/>
  <c r="G53" i="4"/>
  <c r="H53" i="4"/>
  <c r="I53" i="4"/>
  <c r="J53" i="4"/>
  <c r="K53" i="4"/>
  <c r="L53" i="4"/>
  <c r="M53" i="4"/>
  <c r="N53" i="4"/>
  <c r="G54" i="4"/>
  <c r="H54" i="4"/>
  <c r="I54" i="4"/>
  <c r="J54" i="4"/>
  <c r="K54" i="4"/>
  <c r="L54" i="4"/>
  <c r="M54" i="4"/>
  <c r="N54" i="4"/>
  <c r="G55" i="4"/>
  <c r="H55" i="4"/>
  <c r="I55" i="4"/>
  <c r="J55" i="4"/>
  <c r="K55" i="4"/>
  <c r="L55" i="4"/>
  <c r="M55" i="4"/>
  <c r="N55" i="4"/>
  <c r="G56" i="4"/>
  <c r="H56" i="4"/>
  <c r="I56" i="4"/>
  <c r="J56" i="4"/>
  <c r="K56" i="4"/>
  <c r="L56" i="4"/>
  <c r="M56" i="4"/>
  <c r="N56" i="4"/>
  <c r="G57" i="4"/>
  <c r="H57" i="4"/>
  <c r="I57" i="4"/>
  <c r="J57" i="4"/>
  <c r="K57" i="4"/>
  <c r="L57" i="4"/>
  <c r="M57" i="4"/>
  <c r="N57" i="4"/>
  <c r="G58" i="4"/>
  <c r="H58" i="4"/>
  <c r="I58" i="4"/>
  <c r="J58" i="4"/>
  <c r="K58" i="4"/>
  <c r="L58" i="4"/>
  <c r="M58" i="4"/>
  <c r="N58" i="4"/>
  <c r="G59" i="4"/>
  <c r="H59" i="4"/>
  <c r="I59" i="4"/>
  <c r="J59" i="4"/>
  <c r="K59" i="4"/>
  <c r="L59" i="4"/>
  <c r="M59" i="4"/>
  <c r="N59" i="4"/>
  <c r="G60" i="4"/>
  <c r="H60" i="4"/>
  <c r="I60" i="4"/>
  <c r="J60" i="4"/>
  <c r="K60" i="4"/>
  <c r="L60" i="4"/>
  <c r="M60" i="4"/>
  <c r="N60" i="4"/>
  <c r="G61" i="4"/>
  <c r="H61" i="4"/>
  <c r="I61" i="4"/>
  <c r="J61" i="4"/>
  <c r="K61" i="4"/>
  <c r="L61" i="4"/>
  <c r="M61" i="4"/>
  <c r="N61" i="4"/>
  <c r="G62" i="4"/>
  <c r="H62" i="4"/>
  <c r="I62" i="4"/>
  <c r="J62" i="4"/>
  <c r="K62" i="4"/>
  <c r="L62" i="4"/>
  <c r="M62" i="4"/>
  <c r="N62" i="4"/>
  <c r="G63" i="4"/>
  <c r="H63" i="4"/>
  <c r="I63" i="4"/>
  <c r="J63" i="4"/>
  <c r="K63" i="4"/>
  <c r="L63" i="4"/>
  <c r="M63" i="4"/>
  <c r="N63" i="4"/>
  <c r="G64" i="4"/>
  <c r="H64" i="4"/>
  <c r="I64" i="4"/>
  <c r="J64" i="4"/>
  <c r="K64" i="4"/>
  <c r="L64" i="4"/>
  <c r="M64" i="4"/>
  <c r="N64" i="4"/>
  <c r="G65" i="4"/>
  <c r="H65" i="4"/>
  <c r="I65" i="4"/>
  <c r="J65" i="4"/>
  <c r="K65" i="4"/>
  <c r="L65" i="4"/>
  <c r="M65" i="4"/>
  <c r="N65" i="4"/>
  <c r="G66" i="4"/>
  <c r="H66" i="4"/>
  <c r="I66" i="4"/>
  <c r="J66" i="4"/>
  <c r="K66" i="4"/>
  <c r="L66" i="4"/>
  <c r="M66" i="4"/>
  <c r="N66" i="4"/>
  <c r="G67" i="4"/>
  <c r="H67" i="4"/>
  <c r="I67" i="4"/>
  <c r="J67" i="4"/>
  <c r="K67" i="4"/>
  <c r="L67" i="4"/>
  <c r="M67" i="4"/>
  <c r="N67" i="4"/>
  <c r="G68" i="4"/>
  <c r="H68" i="4"/>
  <c r="I68" i="4"/>
  <c r="J68" i="4"/>
  <c r="K68" i="4"/>
  <c r="L68" i="4"/>
  <c r="M68" i="4"/>
  <c r="N68" i="4"/>
  <c r="G69" i="4"/>
  <c r="H69" i="4"/>
  <c r="I69" i="4"/>
  <c r="J69" i="4"/>
  <c r="K69" i="4"/>
  <c r="L69" i="4"/>
  <c r="M69" i="4"/>
  <c r="N69" i="4"/>
  <c r="G70" i="4"/>
  <c r="H70" i="4"/>
  <c r="I70" i="4"/>
  <c r="J70" i="4"/>
  <c r="K70" i="4"/>
  <c r="L70" i="4"/>
  <c r="M70" i="4"/>
  <c r="N70" i="4"/>
  <c r="G71" i="4"/>
  <c r="H71" i="4"/>
  <c r="I71" i="4"/>
  <c r="J71" i="4"/>
  <c r="K71" i="4"/>
  <c r="L71" i="4"/>
  <c r="M71" i="4"/>
  <c r="N71" i="4"/>
  <c r="G72" i="4"/>
  <c r="H72" i="4"/>
  <c r="I72" i="4"/>
  <c r="J72" i="4"/>
  <c r="K72" i="4"/>
  <c r="L72" i="4"/>
  <c r="M72" i="4"/>
  <c r="N72" i="4"/>
  <c r="G73" i="4"/>
  <c r="H73" i="4"/>
  <c r="I73" i="4"/>
  <c r="J73" i="4"/>
  <c r="K73" i="4"/>
  <c r="L73" i="4"/>
  <c r="M73" i="4"/>
  <c r="N73" i="4"/>
  <c r="G74" i="4"/>
  <c r="H74" i="4"/>
  <c r="I74" i="4"/>
  <c r="J74" i="4"/>
  <c r="K74" i="4"/>
  <c r="L74" i="4"/>
  <c r="M74" i="4"/>
  <c r="N74" i="4"/>
  <c r="G75" i="4"/>
  <c r="H75" i="4"/>
  <c r="I75" i="4"/>
  <c r="J75" i="4"/>
  <c r="K75" i="4"/>
  <c r="L75" i="4"/>
  <c r="M75" i="4"/>
  <c r="N75" i="4"/>
  <c r="G80" i="4"/>
  <c r="H80" i="4"/>
  <c r="I80" i="4"/>
  <c r="J80" i="4"/>
  <c r="K80" i="4"/>
  <c r="L80" i="4"/>
  <c r="M80" i="4"/>
  <c r="N80" i="4"/>
  <c r="G81" i="4"/>
  <c r="H81" i="4"/>
  <c r="I81" i="4"/>
  <c r="J81" i="4"/>
  <c r="K81" i="4"/>
  <c r="L81" i="4"/>
  <c r="M81" i="4"/>
  <c r="N81" i="4"/>
  <c r="G82" i="4"/>
  <c r="H82" i="4"/>
  <c r="I82" i="4"/>
  <c r="J82" i="4"/>
  <c r="K82" i="4"/>
  <c r="L82" i="4"/>
  <c r="M82" i="4"/>
  <c r="N82" i="4"/>
  <c r="G83" i="4"/>
  <c r="H83" i="4"/>
  <c r="I83" i="4"/>
  <c r="J83" i="4"/>
  <c r="K83" i="4"/>
  <c r="L83" i="4"/>
  <c r="M83" i="4"/>
  <c r="N83" i="4"/>
  <c r="G84" i="4"/>
  <c r="H84" i="4"/>
  <c r="I84" i="4"/>
  <c r="J84" i="4"/>
  <c r="K84" i="4"/>
  <c r="L84" i="4"/>
  <c r="M84" i="4"/>
  <c r="N84" i="4"/>
  <c r="G85" i="4"/>
  <c r="H85" i="4"/>
  <c r="I85" i="4"/>
  <c r="J85" i="4"/>
  <c r="K85" i="4"/>
  <c r="L85" i="4"/>
  <c r="M85" i="4"/>
  <c r="N85" i="4"/>
  <c r="G86" i="4"/>
  <c r="H86" i="4"/>
  <c r="I86" i="4"/>
  <c r="J86" i="4"/>
  <c r="K86" i="4"/>
  <c r="L86" i="4"/>
  <c r="M86" i="4"/>
  <c r="N86" i="4"/>
  <c r="G87" i="4"/>
  <c r="H87" i="4"/>
  <c r="I87" i="4"/>
  <c r="J87" i="4"/>
  <c r="K87" i="4"/>
  <c r="L87" i="4"/>
  <c r="M87" i="4"/>
  <c r="N87" i="4"/>
  <c r="G88" i="4"/>
  <c r="H88" i="4"/>
  <c r="I88" i="4"/>
  <c r="J88" i="4"/>
  <c r="K88" i="4"/>
  <c r="L88" i="4"/>
  <c r="M88" i="4"/>
  <c r="N88" i="4"/>
  <c r="G89" i="4"/>
  <c r="H89" i="4"/>
  <c r="I89" i="4"/>
  <c r="J89" i="4"/>
  <c r="K89" i="4"/>
  <c r="L89" i="4"/>
  <c r="M89" i="4"/>
  <c r="N89" i="4"/>
  <c r="G90" i="4"/>
  <c r="H90" i="4"/>
  <c r="I90" i="4"/>
  <c r="J90" i="4"/>
  <c r="K90" i="4"/>
  <c r="L90" i="4"/>
  <c r="M90" i="4"/>
  <c r="N90" i="4"/>
  <c r="G91" i="4"/>
  <c r="H91" i="4"/>
  <c r="I91" i="4"/>
  <c r="J91" i="4"/>
  <c r="K91" i="4"/>
  <c r="L91" i="4"/>
  <c r="M91" i="4"/>
  <c r="N91" i="4"/>
  <c r="G92" i="4"/>
  <c r="H92" i="4"/>
  <c r="I92" i="4"/>
  <c r="J92" i="4"/>
  <c r="K92" i="4"/>
  <c r="L92" i="4"/>
  <c r="M92" i="4"/>
  <c r="N92" i="4"/>
  <c r="G93" i="4"/>
  <c r="H93" i="4"/>
  <c r="I93" i="4"/>
  <c r="J93" i="4"/>
  <c r="K93" i="4"/>
  <c r="L93" i="4"/>
  <c r="M93" i="4"/>
  <c r="N93" i="4"/>
  <c r="G94" i="4"/>
  <c r="H94" i="4"/>
  <c r="I94" i="4"/>
  <c r="J94" i="4"/>
  <c r="K94" i="4"/>
  <c r="L94" i="4"/>
  <c r="M94" i="4"/>
  <c r="N94" i="4"/>
  <c r="G95" i="4"/>
  <c r="H95" i="4"/>
  <c r="I95" i="4"/>
  <c r="J95" i="4"/>
  <c r="K95" i="4"/>
  <c r="L95" i="4"/>
  <c r="M95" i="4"/>
  <c r="N95" i="4"/>
  <c r="G96" i="4"/>
  <c r="H96" i="4"/>
  <c r="I96" i="4"/>
  <c r="J96" i="4"/>
  <c r="K96" i="4"/>
  <c r="L96" i="4"/>
  <c r="M96" i="4"/>
  <c r="N96" i="4"/>
  <c r="G97" i="4"/>
  <c r="H97" i="4"/>
  <c r="I97" i="4"/>
  <c r="J97" i="4"/>
  <c r="K97" i="4"/>
  <c r="L97" i="4"/>
  <c r="M97" i="4"/>
  <c r="N97" i="4"/>
  <c r="G98" i="4"/>
  <c r="H98" i="4"/>
  <c r="I98" i="4"/>
  <c r="J98" i="4"/>
  <c r="K98" i="4"/>
  <c r="L98" i="4"/>
  <c r="M98" i="4"/>
  <c r="N98" i="4"/>
  <c r="G99" i="4"/>
  <c r="H99" i="4"/>
  <c r="I99" i="4"/>
  <c r="J99" i="4"/>
  <c r="K99" i="4"/>
  <c r="L99" i="4"/>
  <c r="M99" i="4"/>
  <c r="N99" i="4"/>
  <c r="G100" i="4"/>
  <c r="H100" i="4"/>
  <c r="I100" i="4"/>
  <c r="J100" i="4"/>
  <c r="K100" i="4"/>
  <c r="L100" i="4"/>
  <c r="M100" i="4"/>
  <c r="N100" i="4"/>
  <c r="G101" i="4"/>
  <c r="H101" i="4"/>
  <c r="I101" i="4"/>
  <c r="J101" i="4"/>
  <c r="K101" i="4"/>
  <c r="L101" i="4"/>
  <c r="M101" i="4"/>
  <c r="N101" i="4"/>
  <c r="G102" i="4"/>
  <c r="H102" i="4"/>
  <c r="I102" i="4"/>
  <c r="J102" i="4"/>
  <c r="K102" i="4"/>
  <c r="L102" i="4"/>
  <c r="M102" i="4"/>
  <c r="N102" i="4"/>
  <c r="G103" i="4"/>
  <c r="H103" i="4"/>
  <c r="I103" i="4"/>
  <c r="J103" i="4"/>
  <c r="K103" i="4"/>
  <c r="L103" i="4"/>
  <c r="M103" i="4"/>
  <c r="N103" i="4"/>
  <c r="G104" i="4"/>
  <c r="H104" i="4"/>
  <c r="I104" i="4"/>
  <c r="J104" i="4"/>
  <c r="K104" i="4"/>
  <c r="L104" i="4"/>
  <c r="M104" i="4"/>
  <c r="N104" i="4"/>
  <c r="G105" i="4"/>
  <c r="H105" i="4"/>
  <c r="I105" i="4"/>
  <c r="J105" i="4"/>
  <c r="K105" i="4"/>
  <c r="L105" i="4"/>
  <c r="M105" i="4"/>
  <c r="N105" i="4"/>
  <c r="G106" i="4"/>
  <c r="H106" i="4"/>
  <c r="I106" i="4"/>
  <c r="J106" i="4"/>
  <c r="K106" i="4"/>
  <c r="L106" i="4"/>
  <c r="M106" i="4"/>
  <c r="N106" i="4"/>
  <c r="G107" i="4"/>
  <c r="H107" i="4"/>
  <c r="I107" i="4"/>
  <c r="J107" i="4"/>
  <c r="K107" i="4"/>
  <c r="L107" i="4"/>
  <c r="M107" i="4"/>
  <c r="N107" i="4"/>
  <c r="G108" i="4"/>
  <c r="H108" i="4"/>
  <c r="I108" i="4"/>
  <c r="J108" i="4"/>
  <c r="K108" i="4"/>
  <c r="L108" i="4"/>
  <c r="M108" i="4"/>
  <c r="N108" i="4"/>
  <c r="G112" i="4"/>
  <c r="H112" i="4"/>
  <c r="I112" i="4"/>
  <c r="J112" i="4"/>
  <c r="K112" i="4"/>
  <c r="L112" i="4"/>
  <c r="M112" i="4"/>
  <c r="N112" i="4"/>
  <c r="G113" i="4"/>
  <c r="H113" i="4"/>
  <c r="I113" i="4"/>
  <c r="J113" i="4"/>
  <c r="K113" i="4"/>
  <c r="L113" i="4"/>
  <c r="M113" i="4"/>
  <c r="N113" i="4"/>
  <c r="G114" i="4"/>
  <c r="H114" i="4"/>
  <c r="I114" i="4"/>
  <c r="J114" i="4"/>
  <c r="K114" i="4"/>
  <c r="L114" i="4"/>
  <c r="M114" i="4"/>
  <c r="N114" i="4"/>
  <c r="G115" i="4"/>
  <c r="H115" i="4"/>
  <c r="I115" i="4"/>
  <c r="J115" i="4"/>
  <c r="K115" i="4"/>
  <c r="L115" i="4"/>
  <c r="M115" i="4"/>
  <c r="N115" i="4"/>
  <c r="G116" i="4"/>
  <c r="H116" i="4"/>
  <c r="I116" i="4"/>
  <c r="J116" i="4"/>
  <c r="K116" i="4"/>
  <c r="L116" i="4"/>
  <c r="M116" i="4"/>
  <c r="N116" i="4"/>
  <c r="G117" i="4"/>
  <c r="H117" i="4"/>
  <c r="I117" i="4"/>
  <c r="J117" i="4"/>
  <c r="K117" i="4"/>
  <c r="L117" i="4"/>
  <c r="M117" i="4"/>
  <c r="N117" i="4"/>
  <c r="G118" i="4"/>
  <c r="H118" i="4"/>
  <c r="I118" i="4"/>
  <c r="J118" i="4"/>
  <c r="K118" i="4"/>
  <c r="L118" i="4"/>
  <c r="M118" i="4"/>
  <c r="N118" i="4"/>
  <c r="G119" i="4"/>
  <c r="H119" i="4"/>
  <c r="I119" i="4"/>
  <c r="J119" i="4"/>
  <c r="K119" i="4"/>
  <c r="L119" i="4"/>
  <c r="M119" i="4"/>
  <c r="N119" i="4"/>
  <c r="G120" i="4"/>
  <c r="H120" i="4"/>
  <c r="I120" i="4"/>
  <c r="J120" i="4"/>
  <c r="K120" i="4"/>
  <c r="L120" i="4"/>
  <c r="M120" i="4"/>
  <c r="N120" i="4"/>
  <c r="G121" i="4"/>
  <c r="H121" i="4"/>
  <c r="I121" i="4"/>
  <c r="J121" i="4"/>
  <c r="K121" i="4"/>
  <c r="L121" i="4"/>
  <c r="M121" i="4"/>
  <c r="N121" i="4"/>
  <c r="G122" i="4"/>
  <c r="H122" i="4"/>
  <c r="I122" i="4"/>
  <c r="J122" i="4"/>
  <c r="K122" i="4"/>
  <c r="L122" i="4"/>
  <c r="M122" i="4"/>
  <c r="N122" i="4"/>
  <c r="G123" i="4"/>
  <c r="H123" i="4"/>
  <c r="I123" i="4"/>
  <c r="J123" i="4"/>
  <c r="K123" i="4"/>
  <c r="L123" i="4"/>
  <c r="M123" i="4"/>
  <c r="N123" i="4"/>
  <c r="G124" i="4"/>
  <c r="H124" i="4"/>
  <c r="I124" i="4"/>
  <c r="J124" i="4"/>
  <c r="K124" i="4"/>
  <c r="L124" i="4"/>
  <c r="M124" i="4"/>
  <c r="N124" i="4"/>
  <c r="G125" i="4"/>
  <c r="H125" i="4"/>
  <c r="I125" i="4"/>
  <c r="J125" i="4"/>
  <c r="K125" i="4"/>
  <c r="L125" i="4"/>
  <c r="M125" i="4"/>
  <c r="N125" i="4"/>
  <c r="G126" i="4"/>
  <c r="H126" i="4"/>
  <c r="I126" i="4"/>
  <c r="J126" i="4"/>
  <c r="K126" i="4"/>
  <c r="L126" i="4"/>
  <c r="M126" i="4"/>
  <c r="N126" i="4"/>
  <c r="G127" i="4"/>
  <c r="H127" i="4"/>
  <c r="I127" i="4"/>
  <c r="J127" i="4"/>
  <c r="K127" i="4"/>
  <c r="L127" i="4"/>
  <c r="M127" i="4"/>
  <c r="N127" i="4"/>
  <c r="G128" i="4"/>
  <c r="H128" i="4"/>
  <c r="I128" i="4"/>
  <c r="J128" i="4"/>
  <c r="K128" i="4"/>
  <c r="L128" i="4"/>
  <c r="M128" i="4"/>
  <c r="N128" i="4"/>
  <c r="G129" i="4"/>
  <c r="H129" i="4"/>
  <c r="I129" i="4"/>
  <c r="J129" i="4"/>
  <c r="K129" i="4"/>
  <c r="L129" i="4"/>
  <c r="M129" i="4"/>
  <c r="N129" i="4"/>
  <c r="G130" i="4"/>
  <c r="H130" i="4"/>
  <c r="I130" i="4"/>
  <c r="J130" i="4"/>
  <c r="K130" i="4"/>
  <c r="L130" i="4"/>
  <c r="M130" i="4"/>
  <c r="N130" i="4"/>
  <c r="G131" i="4"/>
  <c r="H131" i="4"/>
  <c r="I131" i="4"/>
  <c r="J131" i="4"/>
  <c r="K131" i="4"/>
  <c r="L131" i="4"/>
  <c r="M131" i="4"/>
  <c r="N131" i="4"/>
  <c r="G132" i="4"/>
  <c r="H132" i="4"/>
  <c r="I132" i="4"/>
  <c r="J132" i="4"/>
  <c r="K132" i="4"/>
  <c r="L132" i="4"/>
  <c r="M132" i="4"/>
  <c r="N132" i="4"/>
  <c r="G133" i="4"/>
  <c r="H133" i="4"/>
  <c r="I133" i="4"/>
  <c r="J133" i="4"/>
  <c r="K133" i="4"/>
  <c r="L133" i="4"/>
  <c r="M133" i="4"/>
  <c r="N133" i="4"/>
  <c r="G134" i="4"/>
  <c r="H134" i="4"/>
  <c r="I134" i="4"/>
  <c r="J134" i="4"/>
  <c r="K134" i="4"/>
  <c r="L134" i="4"/>
  <c r="M134" i="4"/>
  <c r="N134" i="4"/>
  <c r="G135" i="4"/>
  <c r="H135" i="4"/>
  <c r="I135" i="4"/>
  <c r="J135" i="4"/>
  <c r="K135" i="4"/>
  <c r="L135" i="4"/>
  <c r="M135" i="4"/>
  <c r="N135" i="4"/>
  <c r="G136" i="4"/>
  <c r="H136" i="4"/>
  <c r="I136" i="4"/>
  <c r="J136" i="4"/>
  <c r="K136" i="4"/>
  <c r="L136" i="4"/>
  <c r="M136" i="4"/>
  <c r="N136" i="4"/>
  <c r="G137" i="4"/>
  <c r="H137" i="4"/>
  <c r="I137" i="4"/>
  <c r="J137" i="4"/>
  <c r="K137" i="4"/>
  <c r="L137" i="4"/>
  <c r="M137" i="4"/>
  <c r="N137" i="4"/>
  <c r="G138" i="4"/>
  <c r="H138" i="4"/>
  <c r="I138" i="4"/>
  <c r="J138" i="4"/>
  <c r="K138" i="4"/>
  <c r="L138" i="4"/>
  <c r="M138" i="4"/>
  <c r="N138" i="4"/>
  <c r="G139" i="4"/>
  <c r="H139" i="4"/>
  <c r="I139" i="4"/>
  <c r="J139" i="4"/>
  <c r="K139" i="4"/>
  <c r="L139" i="4"/>
  <c r="M139" i="4"/>
  <c r="N139" i="4"/>
  <c r="G140" i="4"/>
  <c r="H140" i="4"/>
  <c r="I140" i="4"/>
  <c r="J140" i="4"/>
  <c r="K140" i="4"/>
  <c r="L140" i="4"/>
  <c r="M140" i="4"/>
  <c r="N140" i="4"/>
  <c r="G141" i="4"/>
  <c r="H141" i="4"/>
  <c r="I141" i="4"/>
  <c r="J141" i="4"/>
  <c r="K141" i="4"/>
  <c r="L141" i="4"/>
  <c r="M141" i="4"/>
  <c r="N141" i="4"/>
  <c r="G142" i="4"/>
  <c r="H142" i="4"/>
  <c r="I142" i="4"/>
  <c r="J142" i="4"/>
  <c r="K142" i="4"/>
  <c r="L142" i="4"/>
  <c r="M142" i="4"/>
  <c r="N142" i="4"/>
  <c r="G143" i="4"/>
  <c r="H143" i="4"/>
  <c r="I143" i="4"/>
  <c r="J143" i="4"/>
  <c r="K143" i="4"/>
  <c r="L143" i="4"/>
  <c r="M143" i="4"/>
  <c r="N143" i="4"/>
  <c r="G144" i="4"/>
  <c r="H144" i="4"/>
  <c r="I144" i="4"/>
  <c r="J144" i="4"/>
  <c r="K144" i="4"/>
  <c r="L144" i="4"/>
  <c r="M144" i="4"/>
  <c r="N144" i="4"/>
  <c r="G145" i="4"/>
  <c r="H145" i="4"/>
  <c r="I145" i="4"/>
  <c r="J145" i="4"/>
  <c r="K145" i="4"/>
  <c r="L145" i="4"/>
  <c r="M145" i="4"/>
  <c r="N145" i="4"/>
  <c r="G146" i="4"/>
  <c r="H146" i="4"/>
  <c r="I146" i="4"/>
  <c r="J146" i="4"/>
  <c r="K146" i="4"/>
  <c r="L146" i="4"/>
  <c r="M146" i="4"/>
  <c r="N146" i="4"/>
  <c r="G147" i="4"/>
  <c r="H147" i="4"/>
  <c r="I147" i="4"/>
  <c r="J147" i="4"/>
  <c r="K147" i="4"/>
  <c r="L147" i="4"/>
  <c r="M147" i="4"/>
  <c r="N147" i="4"/>
  <c r="G152" i="4"/>
  <c r="H152" i="4"/>
  <c r="I152" i="4"/>
  <c r="J152" i="4"/>
  <c r="K152" i="4"/>
  <c r="L152" i="4"/>
  <c r="M152" i="4"/>
  <c r="N152" i="4"/>
  <c r="G153" i="4"/>
  <c r="H153" i="4"/>
  <c r="I153" i="4"/>
  <c r="J153" i="4"/>
  <c r="K153" i="4"/>
  <c r="L153" i="4"/>
  <c r="M153" i="4"/>
  <c r="N153" i="4"/>
  <c r="G154" i="4"/>
  <c r="H154" i="4"/>
  <c r="I154" i="4"/>
  <c r="J154" i="4"/>
  <c r="K154" i="4"/>
  <c r="L154" i="4"/>
  <c r="M154" i="4"/>
  <c r="N154" i="4"/>
  <c r="G155" i="4"/>
  <c r="H155" i="4"/>
  <c r="I155" i="4"/>
  <c r="J155" i="4"/>
  <c r="K155" i="4"/>
  <c r="L155" i="4"/>
  <c r="M155" i="4"/>
  <c r="N155" i="4"/>
  <c r="G156" i="4"/>
  <c r="H156" i="4"/>
  <c r="I156" i="4"/>
  <c r="J156" i="4"/>
  <c r="K156" i="4"/>
  <c r="L156" i="4"/>
  <c r="M156" i="4"/>
  <c r="N156" i="4"/>
  <c r="G157" i="4"/>
  <c r="H157" i="4"/>
  <c r="I157" i="4"/>
  <c r="J157" i="4"/>
  <c r="K157" i="4"/>
  <c r="L157" i="4"/>
  <c r="M157" i="4"/>
  <c r="N157" i="4"/>
  <c r="G158" i="4"/>
  <c r="H158" i="4"/>
  <c r="I158" i="4"/>
  <c r="J158" i="4"/>
  <c r="K158" i="4"/>
  <c r="L158" i="4"/>
  <c r="M158" i="4"/>
  <c r="N158" i="4"/>
  <c r="G159" i="4"/>
  <c r="H159" i="4"/>
  <c r="I159" i="4"/>
  <c r="J159" i="4"/>
  <c r="K159" i="4"/>
  <c r="L159" i="4"/>
  <c r="M159" i="4"/>
  <c r="N159" i="4"/>
  <c r="G160" i="4"/>
  <c r="H160" i="4"/>
  <c r="I160" i="4"/>
  <c r="J160" i="4"/>
  <c r="K160" i="4"/>
  <c r="L160" i="4"/>
  <c r="M160" i="4"/>
  <c r="N160" i="4"/>
  <c r="G161" i="4"/>
  <c r="H161" i="4"/>
  <c r="I161" i="4"/>
  <c r="J161" i="4"/>
  <c r="K161" i="4"/>
  <c r="L161" i="4"/>
  <c r="M161" i="4"/>
  <c r="N161" i="4"/>
  <c r="G162" i="4"/>
  <c r="H162" i="4"/>
  <c r="I162" i="4"/>
  <c r="J162" i="4"/>
  <c r="K162" i="4"/>
  <c r="L162" i="4"/>
  <c r="M162" i="4"/>
  <c r="N162" i="4"/>
  <c r="G163" i="4"/>
  <c r="H163" i="4"/>
  <c r="I163" i="4"/>
  <c r="J163" i="4"/>
  <c r="K163" i="4"/>
  <c r="L163" i="4"/>
  <c r="M163" i="4"/>
  <c r="N163" i="4"/>
  <c r="G164" i="4"/>
  <c r="H164" i="4"/>
  <c r="I164" i="4"/>
  <c r="J164" i="4"/>
  <c r="K164" i="4"/>
  <c r="L164" i="4"/>
  <c r="M164" i="4"/>
  <c r="N164" i="4"/>
  <c r="G165" i="4"/>
  <c r="H165" i="4"/>
  <c r="I165" i="4"/>
  <c r="J165" i="4"/>
  <c r="K165" i="4"/>
  <c r="L165" i="4"/>
  <c r="M165" i="4"/>
  <c r="N165" i="4"/>
  <c r="G166" i="4"/>
  <c r="H166" i="4"/>
  <c r="I166" i="4"/>
  <c r="J166" i="4"/>
  <c r="K166" i="4"/>
  <c r="L166" i="4"/>
  <c r="M166" i="4"/>
  <c r="N166" i="4"/>
  <c r="G167" i="4"/>
  <c r="H167" i="4"/>
  <c r="I167" i="4"/>
  <c r="J167" i="4"/>
  <c r="K167" i="4"/>
  <c r="L167" i="4"/>
  <c r="M167" i="4"/>
  <c r="N167" i="4"/>
  <c r="G168" i="4"/>
  <c r="H168" i="4"/>
  <c r="I168" i="4"/>
  <c r="J168" i="4"/>
  <c r="K168" i="4"/>
  <c r="L168" i="4"/>
  <c r="M168" i="4"/>
  <c r="N168" i="4"/>
  <c r="G169" i="4"/>
  <c r="H169" i="4"/>
  <c r="I169" i="4"/>
  <c r="J169" i="4"/>
  <c r="K169" i="4"/>
  <c r="L169" i="4"/>
  <c r="M169" i="4"/>
  <c r="N169" i="4"/>
  <c r="G170" i="4"/>
  <c r="H170" i="4"/>
  <c r="I170" i="4"/>
  <c r="J170" i="4"/>
  <c r="K170" i="4"/>
  <c r="L170" i="4"/>
  <c r="M170" i="4"/>
  <c r="N170" i="4"/>
  <c r="G171" i="4"/>
  <c r="H171" i="4"/>
  <c r="I171" i="4"/>
  <c r="J171" i="4"/>
  <c r="K171" i="4"/>
  <c r="L171" i="4"/>
  <c r="M171" i="4"/>
  <c r="N171" i="4"/>
  <c r="G172" i="4"/>
  <c r="H172" i="4"/>
  <c r="I172" i="4"/>
  <c r="J172" i="4"/>
  <c r="K172" i="4"/>
  <c r="L172" i="4"/>
  <c r="M172" i="4"/>
  <c r="N172" i="4"/>
  <c r="G173" i="4"/>
  <c r="H173" i="4"/>
  <c r="I173" i="4"/>
  <c r="J173" i="4"/>
  <c r="K173" i="4"/>
  <c r="L173" i="4"/>
  <c r="M173" i="4"/>
  <c r="N173" i="4"/>
  <c r="G174" i="4"/>
  <c r="H174" i="4"/>
  <c r="I174" i="4"/>
  <c r="J174" i="4"/>
  <c r="K174" i="4"/>
  <c r="L174" i="4"/>
  <c r="M174" i="4"/>
  <c r="N174" i="4"/>
  <c r="G175" i="4"/>
  <c r="H175" i="4"/>
  <c r="I175" i="4"/>
  <c r="J175" i="4"/>
  <c r="K175" i="4"/>
  <c r="L175" i="4"/>
  <c r="M175" i="4"/>
  <c r="N175" i="4"/>
  <c r="G176" i="4"/>
  <c r="H176" i="4"/>
  <c r="I176" i="4"/>
  <c r="J176" i="4"/>
  <c r="K176" i="4"/>
  <c r="L176" i="4"/>
  <c r="M176" i="4"/>
  <c r="N176" i="4"/>
  <c r="G177" i="4"/>
  <c r="H177" i="4"/>
  <c r="I177" i="4"/>
  <c r="J177" i="4"/>
  <c r="K177" i="4"/>
  <c r="L177" i="4"/>
  <c r="M177" i="4"/>
  <c r="N177" i="4"/>
  <c r="G178" i="4"/>
  <c r="H178" i="4"/>
  <c r="I178" i="4"/>
  <c r="J178" i="4"/>
  <c r="K178" i="4"/>
  <c r="L178" i="4"/>
  <c r="M178" i="4"/>
  <c r="N178" i="4"/>
  <c r="G179" i="4"/>
  <c r="H179" i="4"/>
  <c r="I179" i="4"/>
  <c r="J179" i="4"/>
  <c r="K179" i="4"/>
  <c r="L179" i="4"/>
  <c r="M179" i="4"/>
  <c r="N179" i="4"/>
  <c r="G180" i="4"/>
  <c r="H180" i="4"/>
  <c r="I180" i="4"/>
  <c r="J180" i="4"/>
  <c r="K180" i="4"/>
  <c r="L180" i="4"/>
  <c r="M180" i="4"/>
  <c r="N180" i="4"/>
  <c r="G181" i="4"/>
  <c r="H181" i="4"/>
  <c r="I181" i="4"/>
  <c r="J181" i="4"/>
  <c r="K181" i="4"/>
  <c r="L181" i="4"/>
  <c r="M181" i="4"/>
  <c r="N181" i="4"/>
  <c r="G182" i="4"/>
  <c r="H182" i="4"/>
  <c r="I182" i="4"/>
  <c r="J182" i="4"/>
  <c r="K182" i="4"/>
  <c r="L182" i="4"/>
  <c r="M182" i="4"/>
  <c r="N182" i="4"/>
  <c r="G183" i="4"/>
  <c r="H183" i="4"/>
  <c r="I183" i="4"/>
  <c r="J183" i="4"/>
  <c r="K183" i="4"/>
  <c r="L183" i="4"/>
  <c r="M183" i="4"/>
  <c r="N183" i="4"/>
  <c r="G184" i="4"/>
  <c r="H184" i="4"/>
  <c r="I184" i="4"/>
  <c r="J184" i="4"/>
  <c r="K184" i="4"/>
  <c r="L184" i="4"/>
  <c r="M184" i="4"/>
  <c r="N184" i="4"/>
  <c r="G185" i="4"/>
  <c r="H185" i="4"/>
  <c r="I185" i="4"/>
  <c r="J185" i="4"/>
  <c r="K185" i="4"/>
  <c r="L185" i="4"/>
  <c r="M185" i="4"/>
  <c r="N185" i="4"/>
  <c r="G186" i="4"/>
  <c r="H186" i="4"/>
  <c r="I186" i="4"/>
  <c r="J186" i="4"/>
  <c r="K186" i="4"/>
  <c r="L186" i="4"/>
  <c r="M186" i="4"/>
  <c r="N186" i="4"/>
  <c r="G187" i="4"/>
  <c r="H187" i="4"/>
  <c r="I187" i="4"/>
  <c r="J187" i="4"/>
  <c r="K187" i="4"/>
  <c r="L187" i="4"/>
  <c r="M187" i="4"/>
  <c r="N187" i="4"/>
  <c r="G188" i="4"/>
  <c r="H188" i="4"/>
  <c r="I188" i="4"/>
  <c r="J188" i="4"/>
  <c r="K188" i="4"/>
  <c r="L188" i="4"/>
  <c r="M188" i="4"/>
  <c r="N188" i="4"/>
  <c r="G189" i="4"/>
  <c r="H189" i="4"/>
  <c r="I189" i="4"/>
  <c r="J189" i="4"/>
  <c r="K189" i="4"/>
  <c r="L189" i="4"/>
  <c r="M189" i="4"/>
  <c r="N189" i="4"/>
  <c r="G190" i="4"/>
  <c r="H190" i="4"/>
  <c r="I190" i="4"/>
  <c r="J190" i="4"/>
  <c r="K190" i="4"/>
  <c r="L190" i="4"/>
  <c r="M190" i="4"/>
  <c r="N190" i="4"/>
  <c r="G191" i="4"/>
  <c r="H191" i="4"/>
  <c r="I191" i="4"/>
  <c r="J191" i="4"/>
  <c r="K191" i="4"/>
  <c r="L191" i="4"/>
  <c r="M191" i="4"/>
  <c r="N191" i="4"/>
  <c r="G192" i="4"/>
  <c r="H192" i="4"/>
  <c r="I192" i="4"/>
  <c r="J192" i="4"/>
  <c r="K192" i="4"/>
  <c r="L192" i="4"/>
  <c r="M192" i="4"/>
  <c r="N192" i="4"/>
  <c r="G193" i="4"/>
  <c r="H193" i="4"/>
  <c r="I193" i="4"/>
  <c r="J193" i="4"/>
  <c r="K193" i="4"/>
  <c r="L193" i="4"/>
  <c r="M193" i="4"/>
  <c r="N193" i="4"/>
  <c r="G194" i="4"/>
  <c r="H194" i="4"/>
  <c r="I194" i="4"/>
  <c r="J194" i="4"/>
  <c r="K194" i="4"/>
  <c r="L194" i="4"/>
  <c r="M194" i="4"/>
  <c r="N194" i="4"/>
  <c r="G195" i="4"/>
  <c r="H195" i="4"/>
  <c r="I195" i="4"/>
  <c r="J195" i="4"/>
  <c r="K195" i="4"/>
  <c r="L195" i="4"/>
  <c r="M195" i="4"/>
  <c r="N195" i="4"/>
  <c r="G196" i="4"/>
  <c r="H196" i="4"/>
  <c r="I196" i="4"/>
  <c r="J196" i="4"/>
  <c r="K196" i="4"/>
  <c r="L196" i="4"/>
  <c r="M196" i="4"/>
  <c r="N196" i="4"/>
  <c r="G197" i="4"/>
  <c r="H197" i="4"/>
  <c r="I197" i="4"/>
  <c r="J197" i="4"/>
  <c r="K197" i="4"/>
  <c r="L197" i="4"/>
  <c r="M197" i="4"/>
  <c r="N197" i="4"/>
  <c r="G198" i="4"/>
  <c r="H198" i="4"/>
  <c r="I198" i="4"/>
  <c r="J198" i="4"/>
  <c r="K198" i="4"/>
  <c r="L198" i="4"/>
  <c r="M198" i="4"/>
  <c r="N198" i="4"/>
  <c r="G199" i="4"/>
  <c r="H199" i="4"/>
  <c r="I199" i="4"/>
  <c r="J199" i="4"/>
  <c r="K199" i="4"/>
  <c r="L199" i="4"/>
  <c r="M199" i="4"/>
  <c r="N199" i="4"/>
  <c r="G200" i="4"/>
  <c r="H200" i="4"/>
  <c r="I200" i="4"/>
  <c r="J200" i="4"/>
  <c r="K200" i="4"/>
  <c r="L200" i="4"/>
  <c r="M200" i="4"/>
  <c r="N200" i="4"/>
  <c r="G201" i="4"/>
  <c r="H201" i="4"/>
  <c r="I201" i="4"/>
  <c r="J201" i="4"/>
  <c r="K201" i="4"/>
  <c r="L201" i="4"/>
  <c r="M201" i="4"/>
  <c r="N201" i="4"/>
  <c r="G202" i="4"/>
  <c r="H202" i="4"/>
  <c r="I202" i="4"/>
  <c r="J202" i="4"/>
  <c r="K202" i="4"/>
  <c r="L202" i="4"/>
  <c r="M202" i="4"/>
  <c r="N202" i="4"/>
  <c r="G203" i="4"/>
  <c r="H203" i="4"/>
  <c r="I203" i="4"/>
  <c r="J203" i="4"/>
  <c r="K203" i="4"/>
  <c r="L203" i="4"/>
  <c r="M203" i="4"/>
  <c r="N203" i="4"/>
  <c r="G204" i="4"/>
  <c r="H204" i="4"/>
  <c r="I204" i="4"/>
  <c r="J204" i="4"/>
  <c r="K204" i="4"/>
  <c r="L204" i="4"/>
  <c r="M204" i="4"/>
  <c r="N204" i="4"/>
  <c r="G205" i="4"/>
  <c r="H205" i="4"/>
  <c r="I205" i="4"/>
  <c r="J205" i="4"/>
  <c r="K205" i="4"/>
  <c r="L205" i="4"/>
  <c r="M205" i="4"/>
  <c r="N205" i="4"/>
  <c r="G206" i="4"/>
  <c r="H206" i="4"/>
  <c r="I206" i="4"/>
  <c r="J206" i="4"/>
  <c r="K206" i="4"/>
  <c r="L206" i="4"/>
  <c r="M206" i="4"/>
  <c r="N206" i="4"/>
  <c r="G207" i="4"/>
  <c r="H207" i="4"/>
  <c r="I207" i="4"/>
  <c r="J207" i="4"/>
  <c r="K207" i="4"/>
  <c r="L207" i="4"/>
  <c r="M207" i="4"/>
  <c r="N207" i="4"/>
  <c r="G208" i="4"/>
  <c r="H208" i="4"/>
  <c r="I208" i="4"/>
  <c r="J208" i="4"/>
  <c r="K208" i="4"/>
  <c r="L208" i="4"/>
  <c r="M208" i="4"/>
  <c r="N208" i="4"/>
  <c r="G209" i="4"/>
  <c r="H209" i="4"/>
  <c r="I209" i="4"/>
  <c r="J209" i="4"/>
  <c r="K209" i="4"/>
  <c r="L209" i="4"/>
  <c r="M209" i="4"/>
  <c r="N209" i="4"/>
  <c r="G210" i="4"/>
  <c r="H210" i="4"/>
  <c r="I210" i="4"/>
  <c r="J210" i="4"/>
  <c r="K210" i="4"/>
  <c r="L210" i="4"/>
  <c r="M210" i="4"/>
  <c r="N210" i="4"/>
  <c r="G211" i="4"/>
  <c r="H211" i="4"/>
  <c r="I211" i="4"/>
  <c r="J211" i="4"/>
  <c r="K211" i="4"/>
  <c r="L211" i="4"/>
  <c r="M211" i="4"/>
  <c r="N211" i="4"/>
  <c r="G212" i="4"/>
  <c r="H212" i="4"/>
  <c r="I212" i="4"/>
  <c r="J212" i="4"/>
  <c r="K212" i="4"/>
  <c r="L212" i="4"/>
  <c r="M212" i="4"/>
  <c r="N212" i="4"/>
  <c r="G213" i="4"/>
  <c r="H213" i="4"/>
  <c r="I213" i="4"/>
  <c r="J213" i="4"/>
  <c r="K213" i="4"/>
  <c r="L213" i="4"/>
  <c r="M213" i="4"/>
  <c r="N213" i="4"/>
  <c r="G214" i="4"/>
  <c r="H214" i="4"/>
  <c r="I214" i="4"/>
  <c r="J214" i="4"/>
  <c r="K214" i="4"/>
  <c r="L214" i="4"/>
  <c r="M214" i="4"/>
  <c r="N214" i="4"/>
  <c r="G215" i="4"/>
  <c r="H215" i="4"/>
  <c r="I215" i="4"/>
  <c r="J215" i="4"/>
  <c r="K215" i="4"/>
  <c r="L215" i="4"/>
  <c r="M215" i="4"/>
  <c r="N215" i="4"/>
  <c r="G216" i="4"/>
  <c r="H216" i="4"/>
  <c r="I216" i="4"/>
  <c r="J216" i="4"/>
  <c r="K216" i="4"/>
  <c r="L216" i="4"/>
  <c r="M216" i="4"/>
  <c r="N216" i="4"/>
  <c r="G217" i="4"/>
  <c r="H217" i="4"/>
  <c r="I217" i="4"/>
  <c r="J217" i="4"/>
  <c r="K217" i="4"/>
  <c r="L217" i="4"/>
  <c r="M217" i="4"/>
  <c r="N217" i="4"/>
  <c r="G218" i="4"/>
  <c r="H218" i="4"/>
  <c r="I218" i="4"/>
  <c r="J218" i="4"/>
  <c r="K218" i="4"/>
  <c r="L218" i="4"/>
  <c r="M218" i="4"/>
  <c r="N218" i="4"/>
  <c r="G219" i="4"/>
  <c r="H219" i="4"/>
  <c r="I219" i="4"/>
  <c r="J219" i="4"/>
  <c r="K219" i="4"/>
  <c r="L219" i="4"/>
  <c r="M219" i="4"/>
  <c r="N219" i="4"/>
  <c r="G220" i="4"/>
  <c r="H220" i="4"/>
  <c r="I220" i="4"/>
  <c r="J220" i="4"/>
  <c r="K220" i="4"/>
  <c r="L220" i="4"/>
  <c r="M220" i="4"/>
  <c r="N220" i="4"/>
  <c r="G221" i="4"/>
  <c r="H221" i="4"/>
  <c r="I221" i="4"/>
  <c r="J221" i="4"/>
  <c r="K221" i="4"/>
  <c r="L221" i="4"/>
  <c r="M221" i="4"/>
  <c r="N221" i="4"/>
  <c r="G226" i="4"/>
  <c r="H226" i="4"/>
  <c r="I226" i="4"/>
  <c r="J226" i="4"/>
  <c r="K226" i="4"/>
  <c r="L226" i="4"/>
  <c r="M226" i="4"/>
  <c r="N226" i="4"/>
  <c r="G227" i="4"/>
  <c r="H227" i="4"/>
  <c r="I227" i="4"/>
  <c r="J227" i="4"/>
  <c r="K227" i="4"/>
  <c r="L227" i="4"/>
  <c r="M227" i="4"/>
  <c r="N227" i="4"/>
  <c r="G228" i="4"/>
  <c r="H228" i="4"/>
  <c r="I228" i="4"/>
  <c r="J228" i="4"/>
  <c r="K228" i="4"/>
  <c r="L228" i="4"/>
  <c r="M228" i="4"/>
  <c r="N228" i="4"/>
  <c r="G229" i="4"/>
  <c r="H229" i="4"/>
  <c r="I229" i="4"/>
  <c r="J229" i="4"/>
  <c r="K229" i="4"/>
  <c r="L229" i="4"/>
  <c r="M229" i="4"/>
  <c r="N229" i="4"/>
  <c r="G230" i="4"/>
  <c r="H230" i="4"/>
  <c r="I230" i="4"/>
  <c r="J230" i="4"/>
  <c r="K230" i="4"/>
  <c r="L230" i="4"/>
  <c r="M230" i="4"/>
  <c r="N230" i="4"/>
  <c r="G231" i="4"/>
  <c r="H231" i="4"/>
  <c r="I231" i="4"/>
  <c r="J231" i="4"/>
  <c r="K231" i="4"/>
  <c r="L231" i="4"/>
  <c r="M231" i="4"/>
  <c r="N231" i="4"/>
  <c r="G232" i="4"/>
  <c r="H232" i="4"/>
  <c r="I232" i="4"/>
  <c r="J232" i="4"/>
  <c r="K232" i="4"/>
  <c r="L232" i="4"/>
  <c r="M232" i="4"/>
  <c r="N232" i="4"/>
  <c r="G233" i="4"/>
  <c r="H233" i="4"/>
  <c r="I233" i="4"/>
  <c r="J233" i="4"/>
  <c r="K233" i="4"/>
  <c r="L233" i="4"/>
  <c r="M233" i="4"/>
  <c r="N233" i="4"/>
  <c r="G234" i="4"/>
  <c r="H234" i="4"/>
  <c r="I234" i="4"/>
  <c r="J234" i="4"/>
  <c r="K234" i="4"/>
  <c r="L234" i="4"/>
  <c r="M234" i="4"/>
  <c r="N234" i="4"/>
  <c r="G235" i="4"/>
  <c r="H235" i="4"/>
  <c r="I235" i="4"/>
  <c r="J235" i="4"/>
  <c r="K235" i="4"/>
  <c r="L235" i="4"/>
  <c r="M235" i="4"/>
  <c r="N235" i="4"/>
  <c r="G236" i="4"/>
  <c r="H236" i="4"/>
  <c r="I236" i="4"/>
  <c r="J236" i="4"/>
  <c r="K236" i="4"/>
  <c r="L236" i="4"/>
  <c r="M236" i="4"/>
  <c r="N236" i="4"/>
  <c r="G237" i="4"/>
  <c r="H237" i="4"/>
  <c r="I237" i="4"/>
  <c r="J237" i="4"/>
  <c r="K237" i="4"/>
  <c r="L237" i="4"/>
  <c r="M237" i="4"/>
  <c r="N237" i="4"/>
  <c r="G238" i="4"/>
  <c r="H238" i="4"/>
  <c r="I238" i="4"/>
  <c r="J238" i="4"/>
  <c r="K238" i="4"/>
  <c r="L238" i="4"/>
  <c r="M238" i="4"/>
  <c r="N238" i="4"/>
  <c r="G239" i="4"/>
  <c r="H239" i="4"/>
  <c r="I239" i="4"/>
  <c r="J239" i="4"/>
  <c r="K239" i="4"/>
  <c r="L239" i="4"/>
  <c r="M239" i="4"/>
  <c r="N239" i="4"/>
  <c r="G240" i="4"/>
  <c r="H240" i="4"/>
  <c r="I240" i="4"/>
  <c r="J240" i="4"/>
  <c r="K240" i="4"/>
  <c r="L240" i="4"/>
  <c r="M240" i="4"/>
  <c r="N240" i="4"/>
  <c r="G241" i="4"/>
  <c r="H241" i="4"/>
  <c r="I241" i="4"/>
  <c r="J241" i="4"/>
  <c r="K241" i="4"/>
  <c r="L241" i="4"/>
  <c r="M241" i="4"/>
  <c r="N241" i="4"/>
  <c r="G242" i="4"/>
  <c r="H242" i="4"/>
  <c r="I242" i="4"/>
  <c r="J242" i="4"/>
  <c r="K242" i="4"/>
  <c r="L242" i="4"/>
  <c r="M242" i="4"/>
  <c r="N242" i="4"/>
  <c r="G243" i="4"/>
  <c r="H243" i="4"/>
  <c r="I243" i="4"/>
  <c r="J243" i="4"/>
  <c r="K243" i="4"/>
  <c r="L243" i="4"/>
  <c r="M243" i="4"/>
  <c r="N243" i="4"/>
  <c r="G244" i="4"/>
  <c r="H244" i="4"/>
  <c r="I244" i="4"/>
  <c r="J244" i="4"/>
  <c r="K244" i="4"/>
  <c r="L244" i="4"/>
  <c r="M244" i="4"/>
  <c r="N244" i="4"/>
  <c r="G245" i="4"/>
  <c r="H245" i="4"/>
  <c r="I245" i="4"/>
  <c r="J245" i="4"/>
  <c r="K245" i="4"/>
  <c r="L245" i="4"/>
  <c r="M245" i="4"/>
  <c r="N245" i="4"/>
  <c r="G246" i="4"/>
  <c r="H246" i="4"/>
  <c r="I246" i="4"/>
  <c r="J246" i="4"/>
  <c r="K246" i="4"/>
  <c r="L246" i="4"/>
  <c r="M246" i="4"/>
  <c r="N246" i="4"/>
  <c r="G247" i="4"/>
  <c r="H247" i="4"/>
  <c r="I247" i="4"/>
  <c r="J247" i="4"/>
  <c r="K247" i="4"/>
  <c r="L247" i="4"/>
  <c r="M247" i="4"/>
  <c r="N247" i="4"/>
  <c r="G248" i="4"/>
  <c r="H248" i="4"/>
  <c r="I248" i="4"/>
  <c r="J248" i="4"/>
  <c r="K248" i="4"/>
  <c r="L248" i="4"/>
  <c r="M248" i="4"/>
  <c r="N248" i="4"/>
  <c r="G249" i="4"/>
  <c r="H249" i="4"/>
  <c r="I249" i="4"/>
  <c r="J249" i="4"/>
  <c r="K249" i="4"/>
  <c r="L249" i="4"/>
  <c r="M249" i="4"/>
  <c r="N249" i="4"/>
  <c r="G250" i="4"/>
  <c r="H250" i="4"/>
  <c r="I250" i="4"/>
  <c r="J250" i="4"/>
  <c r="K250" i="4"/>
  <c r="L250" i="4"/>
  <c r="M250" i="4"/>
  <c r="N250" i="4"/>
  <c r="G251" i="4"/>
  <c r="H251" i="4"/>
  <c r="I251" i="4"/>
  <c r="J251" i="4"/>
  <c r="K251" i="4"/>
  <c r="L251" i="4"/>
  <c r="M251" i="4"/>
  <c r="N251" i="4"/>
  <c r="G252" i="4"/>
  <c r="H252" i="4"/>
  <c r="I252" i="4"/>
  <c r="J252" i="4"/>
  <c r="K252" i="4"/>
  <c r="L252" i="4"/>
  <c r="M252" i="4"/>
  <c r="N252" i="4"/>
  <c r="G253" i="4"/>
  <c r="H253" i="4"/>
  <c r="I253" i="4"/>
  <c r="J253" i="4"/>
  <c r="K253" i="4"/>
  <c r="L253" i="4"/>
  <c r="M253" i="4"/>
  <c r="N253" i="4"/>
  <c r="G254" i="4"/>
  <c r="H254" i="4"/>
  <c r="I254" i="4"/>
  <c r="J254" i="4"/>
  <c r="K254" i="4"/>
  <c r="L254" i="4"/>
  <c r="M254" i="4"/>
  <c r="N254" i="4"/>
  <c r="G255" i="4"/>
  <c r="H255" i="4"/>
  <c r="I255" i="4"/>
  <c r="J255" i="4"/>
  <c r="K255" i="4"/>
  <c r="L255" i="4"/>
  <c r="M255" i="4"/>
  <c r="N255" i="4"/>
  <c r="G256" i="4"/>
  <c r="H256" i="4"/>
  <c r="I256" i="4"/>
  <c r="J256" i="4"/>
  <c r="K256" i="4"/>
  <c r="L256" i="4"/>
  <c r="M256" i="4"/>
  <c r="N256" i="4"/>
  <c r="G257" i="4"/>
  <c r="H257" i="4"/>
  <c r="I257" i="4"/>
  <c r="J257" i="4"/>
  <c r="K257" i="4"/>
  <c r="L257" i="4"/>
  <c r="M257" i="4"/>
  <c r="N257" i="4"/>
  <c r="G258" i="4"/>
  <c r="H258" i="4"/>
  <c r="I258" i="4"/>
  <c r="J258" i="4"/>
  <c r="K258" i="4"/>
  <c r="L258" i="4"/>
  <c r="M258" i="4"/>
  <c r="N258" i="4"/>
  <c r="G259" i="4"/>
  <c r="H259" i="4"/>
  <c r="I259" i="4"/>
  <c r="J259" i="4"/>
  <c r="K259" i="4"/>
  <c r="L259" i="4"/>
  <c r="M259" i="4"/>
  <c r="N259" i="4"/>
  <c r="G260" i="4"/>
  <c r="H260" i="4"/>
  <c r="I260" i="4"/>
  <c r="J260" i="4"/>
  <c r="K260" i="4"/>
  <c r="L260" i="4"/>
  <c r="M260" i="4"/>
  <c r="N260" i="4"/>
  <c r="G261" i="4"/>
  <c r="H261" i="4"/>
  <c r="I261" i="4"/>
  <c r="J261" i="4"/>
  <c r="K261" i="4"/>
  <c r="L261" i="4"/>
  <c r="M261" i="4"/>
  <c r="N261" i="4"/>
  <c r="G262" i="4"/>
  <c r="H262" i="4"/>
  <c r="I262" i="4"/>
  <c r="J262" i="4"/>
  <c r="K262" i="4"/>
  <c r="L262" i="4"/>
  <c r="M262" i="4"/>
  <c r="N262" i="4"/>
  <c r="G263" i="4"/>
  <c r="H263" i="4"/>
  <c r="I263" i="4"/>
  <c r="J263" i="4"/>
  <c r="K263" i="4"/>
  <c r="L263" i="4"/>
  <c r="M263" i="4"/>
  <c r="N263" i="4"/>
  <c r="G264" i="4"/>
  <c r="H264" i="4"/>
  <c r="I264" i="4"/>
  <c r="J264" i="4"/>
  <c r="K264" i="4"/>
  <c r="L264" i="4"/>
  <c r="M264" i="4"/>
  <c r="N264" i="4"/>
  <c r="G265" i="4"/>
  <c r="H265" i="4"/>
  <c r="I265" i="4"/>
  <c r="J265" i="4"/>
  <c r="K265" i="4"/>
  <c r="L265" i="4"/>
  <c r="M265" i="4"/>
  <c r="N265" i="4"/>
  <c r="G266" i="4"/>
  <c r="H266" i="4"/>
  <c r="I266" i="4"/>
  <c r="J266" i="4"/>
  <c r="K266" i="4"/>
  <c r="L266" i="4"/>
  <c r="M266" i="4"/>
  <c r="N266" i="4"/>
  <c r="G267" i="4"/>
  <c r="H267" i="4"/>
  <c r="I267" i="4"/>
  <c r="J267" i="4"/>
  <c r="K267" i="4"/>
  <c r="L267" i="4"/>
  <c r="M267" i="4"/>
  <c r="N267" i="4"/>
  <c r="G268" i="4"/>
  <c r="H268" i="4"/>
  <c r="I268" i="4"/>
  <c r="J268" i="4"/>
  <c r="K268" i="4"/>
  <c r="L268" i="4"/>
  <c r="M268" i="4"/>
  <c r="N268" i="4"/>
  <c r="G269" i="4"/>
  <c r="H269" i="4"/>
  <c r="I269" i="4"/>
  <c r="J269" i="4"/>
  <c r="K269" i="4"/>
  <c r="L269" i="4"/>
  <c r="M269" i="4"/>
  <c r="N269" i="4"/>
  <c r="G270" i="4"/>
  <c r="H270" i="4"/>
  <c r="I270" i="4"/>
  <c r="J270" i="4"/>
  <c r="K270" i="4"/>
  <c r="L270" i="4"/>
  <c r="M270" i="4"/>
  <c r="N270" i="4"/>
  <c r="G271" i="4"/>
  <c r="H271" i="4"/>
  <c r="I271" i="4"/>
  <c r="J271" i="4"/>
  <c r="K271" i="4"/>
  <c r="L271" i="4"/>
  <c r="M271" i="4"/>
  <c r="N271" i="4"/>
  <c r="G272" i="4"/>
  <c r="H272" i="4"/>
  <c r="I272" i="4"/>
  <c r="J272" i="4"/>
  <c r="K272" i="4"/>
  <c r="L272" i="4"/>
  <c r="M272" i="4"/>
  <c r="N272" i="4"/>
  <c r="G273" i="4"/>
  <c r="H273" i="4"/>
  <c r="I273" i="4"/>
  <c r="J273" i="4"/>
  <c r="K273" i="4"/>
  <c r="L273" i="4"/>
  <c r="M273" i="4"/>
  <c r="N273" i="4"/>
  <c r="G274" i="4"/>
  <c r="H274" i="4"/>
  <c r="I274" i="4"/>
  <c r="J274" i="4"/>
  <c r="K274" i="4"/>
  <c r="L274" i="4"/>
  <c r="M274" i="4"/>
  <c r="N274" i="4"/>
  <c r="G275" i="4"/>
  <c r="H275" i="4"/>
  <c r="I275" i="4"/>
  <c r="J275" i="4"/>
  <c r="K275" i="4"/>
  <c r="L275" i="4"/>
  <c r="M275" i="4"/>
  <c r="N275" i="4"/>
  <c r="G276" i="4"/>
  <c r="H276" i="4"/>
  <c r="I276" i="4"/>
  <c r="J276" i="4"/>
  <c r="K276" i="4"/>
  <c r="L276" i="4"/>
  <c r="M276" i="4"/>
  <c r="N276" i="4"/>
  <c r="G277" i="4"/>
  <c r="H277" i="4"/>
  <c r="I277" i="4"/>
  <c r="J277" i="4"/>
  <c r="K277" i="4"/>
  <c r="L277" i="4"/>
  <c r="M277" i="4"/>
  <c r="N277" i="4"/>
  <c r="G278" i="4"/>
  <c r="H278" i="4"/>
  <c r="I278" i="4"/>
  <c r="J278" i="4"/>
  <c r="K278" i="4"/>
  <c r="L278" i="4"/>
  <c r="M278" i="4"/>
  <c r="N278" i="4"/>
  <c r="G279" i="4"/>
  <c r="H279" i="4"/>
  <c r="I279" i="4"/>
  <c r="J279" i="4"/>
  <c r="K279" i="4"/>
  <c r="L279" i="4"/>
  <c r="M279" i="4"/>
  <c r="N279" i="4"/>
  <c r="G280" i="4"/>
  <c r="H280" i="4"/>
  <c r="I280" i="4"/>
  <c r="J280" i="4"/>
  <c r="K280" i="4"/>
  <c r="L280" i="4"/>
  <c r="M280" i="4"/>
  <c r="N280" i="4"/>
  <c r="G281" i="4"/>
  <c r="H281" i="4"/>
  <c r="I281" i="4"/>
  <c r="J281" i="4"/>
  <c r="K281" i="4"/>
  <c r="L281" i="4"/>
  <c r="M281" i="4"/>
  <c r="N281" i="4"/>
  <c r="G282" i="4"/>
  <c r="H282" i="4"/>
  <c r="I282" i="4"/>
  <c r="J282" i="4"/>
  <c r="K282" i="4"/>
  <c r="L282" i="4"/>
  <c r="M282" i="4"/>
  <c r="N282" i="4"/>
  <c r="G283" i="4"/>
  <c r="H283" i="4"/>
  <c r="I283" i="4"/>
  <c r="J283" i="4"/>
  <c r="K283" i="4"/>
  <c r="L283" i="4"/>
  <c r="M283" i="4"/>
  <c r="N283" i="4"/>
  <c r="G284" i="4"/>
  <c r="H284" i="4"/>
  <c r="I284" i="4"/>
  <c r="J284" i="4"/>
  <c r="K284" i="4"/>
  <c r="L284" i="4"/>
  <c r="M284" i="4"/>
  <c r="N284" i="4"/>
  <c r="G285" i="4"/>
  <c r="H285" i="4"/>
  <c r="I285" i="4"/>
  <c r="J285" i="4"/>
  <c r="K285" i="4"/>
  <c r="L285" i="4"/>
  <c r="M285" i="4"/>
  <c r="N285" i="4"/>
  <c r="G286" i="4"/>
  <c r="H286" i="4"/>
  <c r="I286" i="4"/>
  <c r="J286" i="4"/>
  <c r="K286" i="4"/>
  <c r="L286" i="4"/>
  <c r="M286" i="4"/>
  <c r="N286" i="4"/>
  <c r="G287" i="4"/>
  <c r="H287" i="4"/>
  <c r="I287" i="4"/>
  <c r="J287" i="4"/>
  <c r="K287" i="4"/>
  <c r="L287" i="4"/>
  <c r="M287" i="4"/>
  <c r="N287" i="4"/>
  <c r="G288" i="4"/>
  <c r="H288" i="4"/>
  <c r="I288" i="4"/>
  <c r="J288" i="4"/>
  <c r="K288" i="4"/>
  <c r="L288" i="4"/>
  <c r="M288" i="4"/>
  <c r="N288" i="4"/>
  <c r="G289" i="4"/>
  <c r="H289" i="4"/>
  <c r="I289" i="4"/>
  <c r="J289" i="4"/>
  <c r="K289" i="4"/>
  <c r="L289" i="4"/>
  <c r="M289" i="4"/>
  <c r="N289" i="4"/>
  <c r="G290" i="4"/>
  <c r="H290" i="4"/>
  <c r="I290" i="4"/>
  <c r="J290" i="4"/>
  <c r="K290" i="4"/>
  <c r="L290" i="4"/>
  <c r="M290" i="4"/>
  <c r="N290" i="4"/>
  <c r="G291" i="4"/>
  <c r="H291" i="4"/>
  <c r="I291" i="4"/>
  <c r="J291" i="4"/>
  <c r="K291" i="4"/>
  <c r="L291" i="4"/>
  <c r="M291" i="4"/>
  <c r="N291" i="4"/>
  <c r="G292" i="4"/>
  <c r="H292" i="4"/>
  <c r="I292" i="4"/>
  <c r="J292" i="4"/>
  <c r="K292" i="4"/>
  <c r="L292" i="4"/>
  <c r="M292" i="4"/>
  <c r="N292" i="4"/>
  <c r="G293" i="4"/>
  <c r="H293" i="4"/>
  <c r="I293" i="4"/>
  <c r="J293" i="4"/>
  <c r="K293" i="4"/>
  <c r="L293" i="4"/>
  <c r="M293" i="4"/>
  <c r="N293" i="4"/>
  <c r="G294" i="4"/>
  <c r="H294" i="4"/>
  <c r="I294" i="4"/>
  <c r="J294" i="4"/>
  <c r="K294" i="4"/>
  <c r="L294" i="4"/>
  <c r="M294" i="4"/>
  <c r="N294" i="4"/>
  <c r="G295" i="4"/>
  <c r="H295" i="4"/>
  <c r="I295" i="4"/>
  <c r="J295" i="4"/>
  <c r="K295" i="4"/>
  <c r="L295" i="4"/>
  <c r="M295" i="4"/>
  <c r="N295" i="4"/>
  <c r="G300" i="4"/>
  <c r="H300" i="4"/>
  <c r="I300" i="4"/>
  <c r="J300" i="4"/>
  <c r="K300" i="4"/>
  <c r="L300" i="4"/>
  <c r="M300" i="4"/>
  <c r="N300" i="4"/>
  <c r="G301" i="4"/>
  <c r="H301" i="4"/>
  <c r="I301" i="4"/>
  <c r="J301" i="4"/>
  <c r="K301" i="4"/>
  <c r="L301" i="4"/>
  <c r="M301" i="4"/>
  <c r="N301" i="4"/>
  <c r="G302" i="4"/>
  <c r="H302" i="4"/>
  <c r="I302" i="4"/>
  <c r="J302" i="4"/>
  <c r="K302" i="4"/>
  <c r="L302" i="4"/>
  <c r="M302" i="4"/>
  <c r="N302" i="4"/>
  <c r="G303" i="4"/>
  <c r="H303" i="4"/>
  <c r="I303" i="4"/>
  <c r="J303" i="4"/>
  <c r="K303" i="4"/>
  <c r="L303" i="4"/>
  <c r="M303" i="4"/>
  <c r="N303" i="4"/>
  <c r="G304" i="4"/>
  <c r="H304" i="4"/>
  <c r="I304" i="4"/>
  <c r="J304" i="4"/>
  <c r="K304" i="4"/>
  <c r="L304" i="4"/>
  <c r="M304" i="4"/>
  <c r="N304" i="4"/>
  <c r="G305" i="4"/>
  <c r="H305" i="4"/>
  <c r="I305" i="4"/>
  <c r="J305" i="4"/>
  <c r="K305" i="4"/>
  <c r="L305" i="4"/>
  <c r="M305" i="4"/>
  <c r="N305" i="4"/>
  <c r="G306" i="4"/>
  <c r="H306" i="4"/>
  <c r="I306" i="4"/>
  <c r="J306" i="4"/>
  <c r="K306" i="4"/>
  <c r="L306" i="4"/>
  <c r="M306" i="4"/>
  <c r="N306" i="4"/>
  <c r="G307" i="4"/>
  <c r="H307" i="4"/>
  <c r="I307" i="4"/>
  <c r="J307" i="4"/>
  <c r="K307" i="4"/>
  <c r="L307" i="4"/>
  <c r="M307" i="4"/>
  <c r="N307" i="4"/>
  <c r="G311" i="4"/>
  <c r="H311" i="4"/>
  <c r="I311" i="4"/>
  <c r="J311" i="4"/>
  <c r="K311" i="4"/>
  <c r="L311" i="4"/>
  <c r="M311" i="4"/>
  <c r="N311" i="4"/>
  <c r="G312" i="4"/>
  <c r="H312" i="4"/>
  <c r="I312" i="4"/>
  <c r="J312" i="4"/>
  <c r="K312" i="4"/>
  <c r="L312" i="4"/>
  <c r="M312" i="4"/>
  <c r="N312" i="4"/>
  <c r="G313" i="4"/>
  <c r="H313" i="4"/>
  <c r="I313" i="4"/>
  <c r="J313" i="4"/>
  <c r="K313" i="4"/>
  <c r="L313" i="4"/>
  <c r="M313" i="4"/>
  <c r="N313" i="4"/>
  <c r="G314" i="4"/>
  <c r="H314" i="4"/>
  <c r="I314" i="4"/>
  <c r="J314" i="4"/>
  <c r="K314" i="4"/>
  <c r="L314" i="4"/>
  <c r="M314" i="4"/>
  <c r="N314" i="4"/>
  <c r="G315" i="4"/>
  <c r="H315" i="4"/>
  <c r="I315" i="4"/>
  <c r="J315" i="4"/>
  <c r="K315" i="4"/>
  <c r="L315" i="4"/>
  <c r="M315" i="4"/>
  <c r="E316" i="4" s="1"/>
  <c r="N315" i="4"/>
  <c r="G319" i="4"/>
  <c r="H319" i="4"/>
  <c r="I319" i="4"/>
  <c r="J319" i="4"/>
  <c r="K319" i="4"/>
  <c r="L319" i="4"/>
  <c r="M319" i="4"/>
  <c r="N319" i="4"/>
  <c r="G320" i="4"/>
  <c r="H320" i="4"/>
  <c r="I320" i="4"/>
  <c r="J320" i="4"/>
  <c r="K320" i="4"/>
  <c r="L320" i="4"/>
  <c r="M320" i="4"/>
  <c r="N320" i="4"/>
  <c r="G321" i="4"/>
  <c r="H321" i="4"/>
  <c r="I321" i="4"/>
  <c r="J321" i="4"/>
  <c r="K321" i="4"/>
  <c r="L321" i="4"/>
  <c r="M321" i="4"/>
  <c r="N321" i="4"/>
  <c r="G322" i="4"/>
  <c r="H322" i="4"/>
  <c r="I322" i="4"/>
  <c r="J322" i="4"/>
  <c r="K322" i="4"/>
  <c r="L322" i="4"/>
  <c r="M322" i="4"/>
  <c r="N322" i="4"/>
  <c r="G323" i="4"/>
  <c r="H323" i="4"/>
  <c r="I323" i="4"/>
  <c r="J323" i="4"/>
  <c r="K323" i="4"/>
  <c r="L323" i="4"/>
  <c r="M323" i="4"/>
  <c r="N323" i="4"/>
  <c r="G324" i="4"/>
  <c r="H324" i="4"/>
  <c r="I324" i="4"/>
  <c r="J324" i="4"/>
  <c r="K324" i="4"/>
  <c r="L324" i="4"/>
  <c r="M324" i="4"/>
  <c r="N324" i="4"/>
  <c r="G325" i="4"/>
  <c r="H325" i="4"/>
  <c r="I325" i="4"/>
  <c r="J325" i="4"/>
  <c r="K325" i="4"/>
  <c r="L325" i="4"/>
  <c r="M325" i="4"/>
  <c r="N325" i="4"/>
  <c r="G329" i="4"/>
  <c r="H329" i="4"/>
  <c r="I329" i="4"/>
  <c r="J329" i="4"/>
  <c r="K329" i="4"/>
  <c r="L329" i="4"/>
  <c r="M329" i="4"/>
  <c r="N329" i="4"/>
  <c r="G330" i="4"/>
  <c r="H330" i="4"/>
  <c r="I330" i="4"/>
  <c r="J330" i="4"/>
  <c r="K330" i="4"/>
  <c r="L330" i="4"/>
  <c r="M330" i="4"/>
  <c r="N330" i="4"/>
  <c r="G331" i="4"/>
  <c r="H331" i="4"/>
  <c r="I331" i="4"/>
  <c r="J331" i="4"/>
  <c r="K331" i="4"/>
  <c r="L331" i="4"/>
  <c r="M331" i="4"/>
  <c r="N331" i="4"/>
  <c r="G332" i="4"/>
  <c r="H332" i="4"/>
  <c r="I332" i="4"/>
  <c r="J332" i="4"/>
  <c r="K332" i="4"/>
  <c r="L332" i="4"/>
  <c r="M332" i="4"/>
  <c r="N332" i="4"/>
  <c r="G333" i="4"/>
  <c r="H333" i="4"/>
  <c r="I333" i="4"/>
  <c r="J333" i="4"/>
  <c r="K333" i="4"/>
  <c r="L333" i="4"/>
  <c r="M333" i="4"/>
  <c r="N333" i="4"/>
  <c r="G334" i="4"/>
  <c r="H334" i="4"/>
  <c r="I334" i="4"/>
  <c r="J334" i="4"/>
  <c r="K334" i="4"/>
  <c r="L334" i="4"/>
  <c r="M334" i="4"/>
  <c r="N334" i="4"/>
  <c r="G335" i="4"/>
  <c r="H335" i="4"/>
  <c r="I335" i="4"/>
  <c r="J335" i="4"/>
  <c r="K335" i="4"/>
  <c r="L335" i="4"/>
  <c r="M335" i="4"/>
  <c r="N335" i="4"/>
  <c r="G336" i="4"/>
  <c r="H336" i="4"/>
  <c r="I336" i="4"/>
  <c r="J336" i="4"/>
  <c r="K336" i="4"/>
  <c r="L336" i="4"/>
  <c r="M336" i="4"/>
  <c r="N336" i="4"/>
  <c r="G337" i="4"/>
  <c r="H337" i="4"/>
  <c r="I337" i="4"/>
  <c r="J337" i="4"/>
  <c r="K337" i="4"/>
  <c r="L337" i="4"/>
  <c r="M337" i="4"/>
  <c r="N337" i="4"/>
  <c r="G338" i="4"/>
  <c r="H338" i="4"/>
  <c r="I338" i="4"/>
  <c r="J338" i="4"/>
  <c r="K338" i="4"/>
  <c r="L338" i="4"/>
  <c r="M338" i="4"/>
  <c r="N338" i="4"/>
  <c r="G339" i="4"/>
  <c r="H339" i="4"/>
  <c r="I339" i="4"/>
  <c r="J339" i="4"/>
  <c r="K339" i="4"/>
  <c r="L339" i="4"/>
  <c r="M339" i="4"/>
  <c r="N339" i="4"/>
  <c r="G340" i="4"/>
  <c r="H340" i="4"/>
  <c r="I340" i="4"/>
  <c r="J340" i="4"/>
  <c r="K340" i="4"/>
  <c r="L340" i="4"/>
  <c r="M340" i="4"/>
  <c r="N340" i="4"/>
  <c r="G341" i="4"/>
  <c r="H341" i="4"/>
  <c r="I341" i="4"/>
  <c r="J341" i="4"/>
  <c r="K341" i="4"/>
  <c r="L341" i="4"/>
  <c r="M341" i="4"/>
  <c r="N341" i="4"/>
  <c r="G345" i="4"/>
  <c r="H345" i="4"/>
  <c r="I345" i="4"/>
  <c r="J345" i="4"/>
  <c r="K345" i="4"/>
  <c r="L345" i="4"/>
  <c r="M345" i="4"/>
  <c r="N345" i="4"/>
  <c r="G346" i="4"/>
  <c r="H346" i="4"/>
  <c r="I346" i="4"/>
  <c r="J346" i="4"/>
  <c r="K346" i="4"/>
  <c r="L346" i="4"/>
  <c r="M346" i="4"/>
  <c r="N346" i="4"/>
  <c r="G347" i="4"/>
  <c r="H347" i="4"/>
  <c r="I347" i="4"/>
  <c r="J347" i="4"/>
  <c r="K347" i="4"/>
  <c r="L347" i="4"/>
  <c r="M347" i="4"/>
  <c r="N347" i="4"/>
  <c r="G348" i="4"/>
  <c r="H348" i="4"/>
  <c r="I348" i="4"/>
  <c r="J348" i="4"/>
  <c r="K348" i="4"/>
  <c r="L348" i="4"/>
  <c r="M348" i="4"/>
  <c r="N348" i="4"/>
  <c r="G349" i="4"/>
  <c r="H349" i="4"/>
  <c r="I349" i="4"/>
  <c r="J349" i="4"/>
  <c r="K349" i="4"/>
  <c r="L349" i="4"/>
  <c r="M349" i="4"/>
  <c r="N349" i="4"/>
  <c r="G350" i="4"/>
  <c r="H350" i="4"/>
  <c r="I350" i="4"/>
  <c r="J350" i="4"/>
  <c r="K350" i="4"/>
  <c r="L350" i="4"/>
  <c r="M350" i="4"/>
  <c r="N350" i="4"/>
  <c r="G354" i="4"/>
  <c r="H354" i="4"/>
  <c r="I354" i="4"/>
  <c r="J354" i="4"/>
  <c r="K354" i="4"/>
  <c r="L354" i="4"/>
  <c r="M354" i="4"/>
  <c r="N354" i="4"/>
  <c r="G355" i="4"/>
  <c r="H355" i="4"/>
  <c r="I355" i="4"/>
  <c r="J355" i="4"/>
  <c r="K355" i="4"/>
  <c r="L355" i="4"/>
  <c r="M355" i="4"/>
  <c r="N355" i="4"/>
  <c r="G356" i="4"/>
  <c r="H356" i="4"/>
  <c r="I356" i="4"/>
  <c r="J356" i="4"/>
  <c r="K356" i="4"/>
  <c r="L356" i="4"/>
  <c r="M356" i="4"/>
  <c r="N356" i="4"/>
  <c r="G357" i="4"/>
  <c r="H357" i="4"/>
  <c r="I357" i="4"/>
  <c r="J357" i="4"/>
  <c r="K357" i="4"/>
  <c r="L357" i="4"/>
  <c r="M357" i="4"/>
  <c r="N357" i="4"/>
  <c r="G358" i="4"/>
  <c r="H358" i="4"/>
  <c r="I358" i="4"/>
  <c r="J358" i="4"/>
  <c r="K358" i="4"/>
  <c r="L358" i="4"/>
  <c r="M358" i="4"/>
  <c r="N358" i="4"/>
  <c r="G359" i="4"/>
  <c r="H359" i="4"/>
  <c r="I359" i="4"/>
  <c r="J359" i="4"/>
  <c r="K359" i="4"/>
  <c r="L359" i="4"/>
  <c r="M359" i="4"/>
  <c r="N359" i="4"/>
  <c r="G360" i="4"/>
  <c r="H360" i="4"/>
  <c r="I360" i="4"/>
  <c r="J360" i="4"/>
  <c r="K360" i="4"/>
  <c r="L360" i="4"/>
  <c r="M360" i="4"/>
  <c r="N360" i="4"/>
  <c r="G361" i="4"/>
  <c r="H361" i="4"/>
  <c r="I361" i="4"/>
  <c r="J361" i="4"/>
  <c r="K361" i="4"/>
  <c r="L361" i="4"/>
  <c r="M361" i="4"/>
  <c r="N361" i="4"/>
  <c r="G362" i="4"/>
  <c r="H362" i="4"/>
  <c r="I362" i="4"/>
  <c r="J362" i="4"/>
  <c r="K362" i="4"/>
  <c r="L362" i="4"/>
  <c r="M362" i="4"/>
  <c r="N362" i="4"/>
  <c r="G363" i="4"/>
  <c r="H363" i="4"/>
  <c r="I363" i="4"/>
  <c r="J363" i="4"/>
  <c r="K363" i="4"/>
  <c r="L363" i="4"/>
  <c r="M363" i="4"/>
  <c r="N363" i="4"/>
  <c r="G364" i="4"/>
  <c r="H364" i="4"/>
  <c r="I364" i="4"/>
  <c r="J364" i="4"/>
  <c r="K364" i="4"/>
  <c r="L364" i="4"/>
  <c r="M364" i="4"/>
  <c r="N364" i="4"/>
  <c r="G372" i="4"/>
  <c r="H372" i="4"/>
  <c r="I372" i="4"/>
  <c r="J372" i="4"/>
  <c r="K372" i="4"/>
  <c r="L372" i="4"/>
  <c r="M372" i="4"/>
  <c r="N372" i="4"/>
  <c r="G373" i="4"/>
  <c r="H373" i="4"/>
  <c r="I373" i="4"/>
  <c r="J373" i="4"/>
  <c r="K373" i="4"/>
  <c r="L373" i="4"/>
  <c r="M373" i="4"/>
  <c r="N373" i="4"/>
  <c r="G374" i="4"/>
  <c r="H374" i="4"/>
  <c r="I374" i="4"/>
  <c r="J374" i="4"/>
  <c r="K374" i="4"/>
  <c r="L374" i="4"/>
  <c r="M374" i="4"/>
  <c r="N374" i="4"/>
  <c r="G375" i="4"/>
  <c r="H375" i="4"/>
  <c r="I375" i="4"/>
  <c r="J375" i="4"/>
  <c r="K375" i="4"/>
  <c r="L375" i="4"/>
  <c r="M375" i="4"/>
  <c r="N375" i="4"/>
  <c r="G376" i="4"/>
  <c r="H376" i="4"/>
  <c r="I376" i="4"/>
  <c r="J376" i="4"/>
  <c r="K376" i="4"/>
  <c r="L376" i="4"/>
  <c r="M376" i="4"/>
  <c r="N376" i="4"/>
  <c r="G377" i="4"/>
  <c r="H377" i="4"/>
  <c r="I377" i="4"/>
  <c r="J377" i="4"/>
  <c r="K377" i="4"/>
  <c r="L377" i="4"/>
  <c r="M377" i="4"/>
  <c r="N377" i="4"/>
  <c r="G378" i="4"/>
  <c r="H378" i="4"/>
  <c r="I378" i="4"/>
  <c r="J378" i="4"/>
  <c r="K378" i="4"/>
  <c r="L378" i="4"/>
  <c r="M378" i="4"/>
  <c r="N378" i="4"/>
  <c r="G379" i="4"/>
  <c r="H379" i="4"/>
  <c r="I379" i="4"/>
  <c r="J379" i="4"/>
  <c r="K379" i="4"/>
  <c r="L379" i="4"/>
  <c r="M379" i="4"/>
  <c r="N379" i="4"/>
  <c r="G380" i="4"/>
  <c r="H380" i="4"/>
  <c r="I380" i="4"/>
  <c r="J380" i="4"/>
  <c r="K380" i="4"/>
  <c r="L380" i="4"/>
  <c r="M380" i="4"/>
  <c r="N380" i="4"/>
  <c r="G381" i="4"/>
  <c r="H381" i="4"/>
  <c r="I381" i="4"/>
  <c r="J381" i="4"/>
  <c r="K381" i="4"/>
  <c r="L381" i="4"/>
  <c r="M381" i="4"/>
  <c r="N381" i="4"/>
  <c r="G382" i="4"/>
  <c r="H382" i="4"/>
  <c r="I382" i="4"/>
  <c r="J382" i="4"/>
  <c r="K382" i="4"/>
  <c r="L382" i="4"/>
  <c r="M382" i="4"/>
  <c r="N382" i="4"/>
  <c r="G383" i="4"/>
  <c r="H383" i="4"/>
  <c r="I383" i="4"/>
  <c r="J383" i="4"/>
  <c r="K383" i="4"/>
  <c r="L383" i="4"/>
  <c r="M383" i="4"/>
  <c r="N383" i="4"/>
  <c r="G384" i="4"/>
  <c r="H384" i="4"/>
  <c r="I384" i="4"/>
  <c r="J384" i="4"/>
  <c r="K384" i="4"/>
  <c r="L384" i="4"/>
  <c r="M384" i="4"/>
  <c r="N384" i="4"/>
  <c r="G388" i="4"/>
  <c r="H388" i="4"/>
  <c r="I388" i="4"/>
  <c r="J388" i="4"/>
  <c r="K388" i="4"/>
  <c r="L388" i="4"/>
  <c r="M388" i="4"/>
  <c r="N388" i="4"/>
  <c r="G389" i="4"/>
  <c r="H389" i="4"/>
  <c r="I389" i="4"/>
  <c r="J389" i="4"/>
  <c r="K389" i="4"/>
  <c r="L389" i="4"/>
  <c r="M389" i="4"/>
  <c r="N389" i="4"/>
  <c r="G390" i="4"/>
  <c r="H390" i="4"/>
  <c r="I390" i="4"/>
  <c r="J390" i="4"/>
  <c r="K390" i="4"/>
  <c r="L390" i="4"/>
  <c r="M390" i="4"/>
  <c r="N390" i="4"/>
  <c r="G391" i="4"/>
  <c r="H391" i="4"/>
  <c r="I391" i="4"/>
  <c r="J391" i="4"/>
  <c r="K391" i="4"/>
  <c r="L391" i="4"/>
  <c r="M391" i="4"/>
  <c r="N391" i="4"/>
  <c r="G392" i="4"/>
  <c r="H392" i="4"/>
  <c r="I392" i="4"/>
  <c r="J392" i="4"/>
  <c r="K392" i="4"/>
  <c r="L392" i="4"/>
  <c r="M392" i="4"/>
  <c r="N392" i="4"/>
  <c r="G393" i="4"/>
  <c r="H393" i="4"/>
  <c r="I393" i="4"/>
  <c r="J393" i="4"/>
  <c r="K393" i="4"/>
  <c r="L393" i="4"/>
  <c r="M393" i="4"/>
  <c r="N393" i="4"/>
  <c r="G394" i="4"/>
  <c r="H394" i="4"/>
  <c r="I394" i="4"/>
  <c r="J394" i="4"/>
  <c r="K394" i="4"/>
  <c r="L394" i="4"/>
  <c r="M394" i="4"/>
  <c r="N394" i="4"/>
  <c r="G395" i="4"/>
  <c r="H395" i="4"/>
  <c r="I395" i="4"/>
  <c r="J395" i="4"/>
  <c r="K395" i="4"/>
  <c r="L395" i="4"/>
  <c r="M395" i="4"/>
  <c r="N395" i="4"/>
  <c r="G396" i="4"/>
  <c r="H396" i="4"/>
  <c r="I396" i="4"/>
  <c r="J396" i="4"/>
  <c r="K396" i="4"/>
  <c r="L396" i="4"/>
  <c r="M396" i="4"/>
  <c r="N396" i="4"/>
  <c r="G397" i="4"/>
  <c r="H397" i="4"/>
  <c r="I397" i="4"/>
  <c r="J397" i="4"/>
  <c r="K397" i="4"/>
  <c r="L397" i="4"/>
  <c r="M397" i="4"/>
  <c r="N397" i="4"/>
  <c r="G398" i="4"/>
  <c r="H398" i="4"/>
  <c r="I398" i="4"/>
  <c r="J398" i="4"/>
  <c r="K398" i="4"/>
  <c r="L398" i="4"/>
  <c r="M398" i="4"/>
  <c r="N398" i="4"/>
  <c r="G399" i="4"/>
  <c r="H399" i="4"/>
  <c r="I399" i="4"/>
  <c r="J399" i="4"/>
  <c r="K399" i="4"/>
  <c r="L399" i="4"/>
  <c r="M399" i="4"/>
  <c r="N399" i="4"/>
  <c r="G403" i="4"/>
  <c r="H403" i="4"/>
  <c r="I403" i="4"/>
  <c r="J403" i="4"/>
  <c r="K403" i="4"/>
  <c r="L403" i="4"/>
  <c r="M403" i="4"/>
  <c r="N403" i="4"/>
  <c r="G404" i="4"/>
  <c r="H404" i="4"/>
  <c r="I404" i="4"/>
  <c r="J404" i="4"/>
  <c r="K404" i="4"/>
  <c r="L404" i="4"/>
  <c r="M404" i="4"/>
  <c r="N404" i="4"/>
  <c r="G405" i="4"/>
  <c r="H405" i="4"/>
  <c r="I405" i="4"/>
  <c r="J405" i="4"/>
  <c r="K405" i="4"/>
  <c r="L405" i="4"/>
  <c r="M405" i="4"/>
  <c r="N405" i="4"/>
  <c r="G406" i="4"/>
  <c r="H406" i="4"/>
  <c r="I406" i="4"/>
  <c r="J406" i="4"/>
  <c r="K406" i="4"/>
  <c r="L406" i="4"/>
  <c r="M406" i="4"/>
  <c r="N406" i="4"/>
  <c r="G407" i="4"/>
  <c r="H407" i="4"/>
  <c r="I407" i="4"/>
  <c r="J407" i="4"/>
  <c r="K407" i="4"/>
  <c r="L407" i="4"/>
  <c r="M407" i="4"/>
  <c r="N407" i="4"/>
  <c r="F326" i="4" l="1"/>
  <c r="F109" i="4"/>
  <c r="E408" i="4"/>
  <c r="E109" i="4"/>
  <c r="F400" i="4"/>
  <c r="F365" i="4"/>
  <c r="F409" i="4"/>
  <c r="F342" i="4"/>
  <c r="E19" i="4"/>
  <c r="E385" i="4"/>
  <c r="F308" i="4"/>
  <c r="F351" i="4"/>
  <c r="E365" i="4"/>
  <c r="E308" i="4"/>
  <c r="F408" i="4"/>
  <c r="E351" i="4"/>
  <c r="E400" i="4"/>
  <c r="F385" i="4"/>
  <c r="E326" i="4"/>
  <c r="F316" i="4"/>
  <c r="E409" i="4"/>
  <c r="E342" i="4"/>
</calcChain>
</file>

<file path=xl/sharedStrings.xml><?xml version="1.0" encoding="utf-8"?>
<sst xmlns="http://schemas.openxmlformats.org/spreadsheetml/2006/main" count="952" uniqueCount="518">
  <si>
    <t>Найменування</t>
  </si>
  <si>
    <t>(назва установи)</t>
  </si>
  <si>
    <t xml:space="preserve">Ідентифікаційний </t>
  </si>
  <si>
    <t>код ЄДРПОУ</t>
  </si>
  <si>
    <t>№ рядка</t>
  </si>
  <si>
    <t>Одиниця виміру</t>
  </si>
  <si>
    <t>Ціна</t>
  </si>
  <si>
    <t>кількість</t>
  </si>
  <si>
    <t>сума</t>
  </si>
  <si>
    <t>^</t>
  </si>
  <si>
    <t xml:space="preserve">Метиленовий синій </t>
  </si>
  <si>
    <t>кг</t>
  </si>
  <si>
    <t>1471,43</t>
  </si>
  <si>
    <t xml:space="preserve">НЗ Марля </t>
  </si>
  <si>
    <t>м</t>
  </si>
  <si>
    <t>0,02</t>
  </si>
  <si>
    <t xml:space="preserve">Шприц  5.0 </t>
  </si>
  <si>
    <t>шт</t>
  </si>
  <si>
    <t>1,09</t>
  </si>
  <si>
    <t xml:space="preserve">Адреналін р-н д/ін 1,8мг/мл 1мл </t>
  </si>
  <si>
    <t>амп</t>
  </si>
  <si>
    <t>5,60</t>
  </si>
  <si>
    <t xml:space="preserve">Азотна кислота, хч </t>
  </si>
  <si>
    <t>62,66</t>
  </si>
  <si>
    <t xml:space="preserve">Азур-Еозин за Романовським з буфером </t>
  </si>
  <si>
    <t>л</t>
  </si>
  <si>
    <t xml:space="preserve">Аміаку р-н 10% </t>
  </si>
  <si>
    <t>фл</t>
  </si>
  <si>
    <t>4,90</t>
  </si>
  <si>
    <t xml:space="preserve">Анальгін р-н д/ін 500мг/мл 2мл </t>
  </si>
  <si>
    <t>2,88</t>
  </si>
  <si>
    <t xml:space="preserve">Анальгин 50% 2мл </t>
  </si>
  <si>
    <t>2,65</t>
  </si>
  <si>
    <t xml:space="preserve">Бахіли мед.високі на зав.однор.н/стер. </t>
  </si>
  <si>
    <t>пар</t>
  </si>
  <si>
    <t>10,50</t>
  </si>
  <si>
    <t xml:space="preserve">Безворсові серветки 100шт. </t>
  </si>
  <si>
    <t>рул.</t>
  </si>
  <si>
    <t>49,00</t>
  </si>
  <si>
    <t xml:space="preserve">Бинт 5*10 </t>
  </si>
  <si>
    <t>3,30</t>
  </si>
  <si>
    <t xml:space="preserve">Бинт 7*14 </t>
  </si>
  <si>
    <t>6,07</t>
  </si>
  <si>
    <t xml:space="preserve">Брильянтовий зелений р-н д/зовн.спирт.1% 20мл </t>
  </si>
  <si>
    <t>8,71</t>
  </si>
  <si>
    <t xml:space="preserve">Бромтимоловий синій спирторозчинний чда </t>
  </si>
  <si>
    <t xml:space="preserve">Вінсепт Експрес 1л </t>
  </si>
  <si>
    <t>219,99</t>
  </si>
  <si>
    <t xml:space="preserve">Вазелінове масло 50мл </t>
  </si>
  <si>
    <t>14,89</t>
  </si>
  <si>
    <t xml:space="preserve">Вата </t>
  </si>
  <si>
    <t>78,29</t>
  </si>
  <si>
    <t xml:space="preserve">Гель рідкий д/ЕКГ, пляш. 260 гр </t>
  </si>
  <si>
    <t>27,82</t>
  </si>
  <si>
    <t xml:space="preserve">Гліцерин рідина 85% 25мл </t>
  </si>
  <si>
    <t>17,92</t>
  </si>
  <si>
    <t xml:space="preserve">Глюкоза - Ф Филисит </t>
  </si>
  <si>
    <t>наб.</t>
  </si>
  <si>
    <t xml:space="preserve">Джгут кровоспинний </t>
  </si>
  <si>
    <t>шт.</t>
  </si>
  <si>
    <t xml:space="preserve">Димедрол р-н д/ін 10мг/мл 1мл </t>
  </si>
  <si>
    <t>1,52</t>
  </si>
  <si>
    <t xml:space="preserve">Дротаверин 40мг </t>
  </si>
  <si>
    <t>таб</t>
  </si>
  <si>
    <t>1,20</t>
  </si>
  <si>
    <t xml:space="preserve">Еозин по Май-Грюнвальду </t>
  </si>
  <si>
    <t>251,77</t>
  </si>
  <si>
    <t xml:space="preserve">Засіб дезінф. Pro Clean Elite 1л з дозат. </t>
  </si>
  <si>
    <t xml:space="preserve">Йод 5%  20мл </t>
  </si>
  <si>
    <t>10,04</t>
  </si>
  <si>
    <t xml:space="preserve">Комбінезон з капюшоном однораз. н/стер. </t>
  </si>
  <si>
    <t xml:space="preserve">Комплект д/забору та трансп.біолог.зразків </t>
  </si>
  <si>
    <t>кмп</t>
  </si>
  <si>
    <t xml:space="preserve">Контейнер д/біолог.матер.з кришк.125мл стер. </t>
  </si>
  <si>
    <t>2,73</t>
  </si>
  <si>
    <t xml:space="preserve">Контрольний матеріал СВС-3D 2мл </t>
  </si>
  <si>
    <t xml:space="preserve">Ланцет безпеч.стерильн. </t>
  </si>
  <si>
    <t>2,79</t>
  </si>
  <si>
    <t xml:space="preserve">Ланцет перс.стерильн. </t>
  </si>
  <si>
    <t>1,10</t>
  </si>
  <si>
    <t xml:space="preserve">Марля 5м </t>
  </si>
  <si>
    <t>5,12</t>
  </si>
  <si>
    <t xml:space="preserve">Мило рідке </t>
  </si>
  <si>
    <t>л.</t>
  </si>
  <si>
    <t xml:space="preserve">Мило рідке 5л </t>
  </si>
  <si>
    <t xml:space="preserve">Натр.лимоннокисл.трехзамеш. </t>
  </si>
  <si>
    <t>94,25</t>
  </si>
  <si>
    <t xml:space="preserve">Натрію хлорид р-н д/ін  9мг/мл 10мл </t>
  </si>
  <si>
    <t>3,41</t>
  </si>
  <si>
    <t xml:space="preserve">Натрію хлорид р-н д/ін  9мг/мл 200мл </t>
  </si>
  <si>
    <t xml:space="preserve">Натрия хлорид 0.9% </t>
  </si>
  <si>
    <t>1,27</t>
  </si>
  <si>
    <t xml:space="preserve">Однораз.система д/вливан.інфуз.розч. </t>
  </si>
  <si>
    <t>5,46</t>
  </si>
  <si>
    <t xml:space="preserve">Очисник для периферичної крові (50мл) </t>
  </si>
  <si>
    <t xml:space="preserve">Очисник ферментативний (50мл) </t>
  </si>
  <si>
    <t>501,85</t>
  </si>
  <si>
    <t xml:space="preserve">Папаверин 2% </t>
  </si>
  <si>
    <t>4,02</t>
  </si>
  <si>
    <t xml:space="preserve">Папаверин р-н д/ін 20мг/мл 2мл </t>
  </si>
  <si>
    <t>4,22</t>
  </si>
  <si>
    <t xml:space="preserve">Паперовий рушник </t>
  </si>
  <si>
    <t>рул</t>
  </si>
  <si>
    <t>4,70</t>
  </si>
  <si>
    <t xml:space="preserve">Паперовий рушник листов. Z-складання </t>
  </si>
  <si>
    <t>16,30</t>
  </si>
  <si>
    <t xml:space="preserve">Перекис водню 3% </t>
  </si>
  <si>
    <t>6,44</t>
  </si>
  <si>
    <t xml:space="preserve">Пластир медич. 1х500см </t>
  </si>
  <si>
    <t>6,15</t>
  </si>
  <si>
    <t xml:space="preserve">Пластир медич. 2х500см </t>
  </si>
  <si>
    <t>12,50</t>
  </si>
  <si>
    <t xml:space="preserve">Преднізолон р-н д/ін 30мг/мл 1мл </t>
  </si>
  <si>
    <t>18,13</t>
  </si>
  <si>
    <t xml:space="preserve">Пробірка для забору капілярної крові  0,2мл </t>
  </si>
  <si>
    <t>5,23</t>
  </si>
  <si>
    <t xml:space="preserve">Простирадло однораз. </t>
  </si>
  <si>
    <t>171,71</t>
  </si>
  <si>
    <t xml:space="preserve">Розчин лізуючий (500мл) </t>
  </si>
  <si>
    <t>1971,37</t>
  </si>
  <si>
    <t xml:space="preserve">Розчинник (20л) </t>
  </si>
  <si>
    <t xml:space="preserve">Рукавички оглядові латексні (нестерильні) </t>
  </si>
  <si>
    <t>4,75</t>
  </si>
  <si>
    <t xml:space="preserve">Сальбутамол аерозоль д/інг. 100мкг/дозу на 200доз </t>
  </si>
  <si>
    <t>уп</t>
  </si>
  <si>
    <t>64,21</t>
  </si>
  <si>
    <t xml:space="preserve">Серветка спиртова однор. №100 </t>
  </si>
  <si>
    <t>23,59</t>
  </si>
  <si>
    <t xml:space="preserve">Сироватка контр.д/біохім.досл."Біоконт С" </t>
  </si>
  <si>
    <t>1101,56</t>
  </si>
  <si>
    <t xml:space="preserve">Скарификатор </t>
  </si>
  <si>
    <t>0,27</t>
  </si>
  <si>
    <t xml:space="preserve">Смужки індикаторні Ацетонтест </t>
  </si>
  <si>
    <t>0,90</t>
  </si>
  <si>
    <t xml:space="preserve">Смужки індикаторні Глюкотест </t>
  </si>
  <si>
    <t>0,70</t>
  </si>
  <si>
    <t xml:space="preserve">Соликлор гран. </t>
  </si>
  <si>
    <t xml:space="preserve">Спирт 70% </t>
  </si>
  <si>
    <t>262,41</t>
  </si>
  <si>
    <t xml:space="preserve">Стрічка діаграмна 50х20 </t>
  </si>
  <si>
    <t>8,18</t>
  </si>
  <si>
    <t xml:space="preserve">Стрічка діаграмна 80х25 </t>
  </si>
  <si>
    <t xml:space="preserve">Стрічка діаграмна 80х30 </t>
  </si>
  <si>
    <t>20,33</t>
  </si>
  <si>
    <t xml:space="preserve">Сульфосаліцилова кислота </t>
  </si>
  <si>
    <t>553,65</t>
  </si>
  <si>
    <t xml:space="preserve">Супрастин 20мг/мл  1мл </t>
  </si>
  <si>
    <t>19,96</t>
  </si>
  <si>
    <t xml:space="preserve">Тест для визначення вагітності (в сечі) </t>
  </si>
  <si>
    <t xml:space="preserve">Тест на виявл.антитіл до ВІЛ 1/2 (HIV 1/2) </t>
  </si>
  <si>
    <t xml:space="preserve">Тест смужки  діагностичні д/аналізу сечі </t>
  </si>
  <si>
    <t>6,50</t>
  </si>
  <si>
    <t xml:space="preserve">Тест смужки д/вимірюв.рівня глюкози в крові </t>
  </si>
  <si>
    <t>7,80</t>
  </si>
  <si>
    <t xml:space="preserve">Туберкулин </t>
  </si>
  <si>
    <t>205,68</t>
  </si>
  <si>
    <t xml:space="preserve">Халат медичн. однораз.на зав. "Снежка" н/стер. </t>
  </si>
  <si>
    <t>40,42</t>
  </si>
  <si>
    <t xml:space="preserve">Холестерин-Ф </t>
  </si>
  <si>
    <t xml:space="preserve">Шапочка мед.однораз.блакитна </t>
  </si>
  <si>
    <t xml:space="preserve">Швидкий тест на визн. Гепатиту В </t>
  </si>
  <si>
    <t xml:space="preserve">Швидкий тест на визн. Гепатиту С </t>
  </si>
  <si>
    <t xml:space="preserve">Шпатель  терапевт. деревянный </t>
  </si>
  <si>
    <t xml:space="preserve">Шпатель огляд.мед.стер.однор.(дерев.) </t>
  </si>
  <si>
    <t>0,93</t>
  </si>
  <si>
    <t xml:space="preserve">Шприц  1.0 </t>
  </si>
  <si>
    <t>1,54</t>
  </si>
  <si>
    <t xml:space="preserve">Шприц  10.0 </t>
  </si>
  <si>
    <t>1,48</t>
  </si>
  <si>
    <t xml:space="preserve">Шприц  2.0 </t>
  </si>
  <si>
    <t>0,92</t>
  </si>
  <si>
    <t>1,05</t>
  </si>
  <si>
    <t xml:space="preserve">Эуфиллин  20мг/мл 5мл </t>
  </si>
  <si>
    <t xml:space="preserve">Endocort </t>
  </si>
  <si>
    <t>176,64</t>
  </si>
  <si>
    <t xml:space="preserve">Endomethasone N д/пломбув.каналів 14г </t>
  </si>
  <si>
    <t>1194,39</t>
  </si>
  <si>
    <t xml:space="preserve">Endomethasone рідкий </t>
  </si>
  <si>
    <t>546,73</t>
  </si>
  <si>
    <t xml:space="preserve">Evicrol </t>
  </si>
  <si>
    <t>298,60</t>
  </si>
  <si>
    <t xml:space="preserve">Filtek унів.реставр.матеріал </t>
  </si>
  <si>
    <t>794,86</t>
  </si>
  <si>
    <t xml:space="preserve">Kavitan Plus 15г </t>
  </si>
  <si>
    <t>529,37</t>
  </si>
  <si>
    <t xml:space="preserve">Ketac Molar Easymix Склоіономерний пломб.матер. </t>
  </si>
  <si>
    <t>1106,24</t>
  </si>
  <si>
    <t xml:space="preserve">Single Bond Universal Адгезів </t>
  </si>
  <si>
    <t>1980,84</t>
  </si>
  <si>
    <t xml:space="preserve">Індикатор парової стерилізації БиоМедІС-П №1000 </t>
  </si>
  <si>
    <t xml:space="preserve">Індикатор стерилізації БиоМедИС-П-180/60 №1000 </t>
  </si>
  <si>
    <t xml:space="preserve">Агар Ендо </t>
  </si>
  <si>
    <t>кг.</t>
  </si>
  <si>
    <t xml:space="preserve">Агар Кліглера </t>
  </si>
  <si>
    <t xml:space="preserve">Агар Мюллера-Хинтона </t>
  </si>
  <si>
    <t xml:space="preserve">Агар мікробіологічний </t>
  </si>
  <si>
    <t xml:space="preserve">Адгезив Adper Single Bond 2 </t>
  </si>
  <si>
    <t xml:space="preserve">Алтейка сироп 200мл </t>
  </si>
  <si>
    <t>54,88</t>
  </si>
  <si>
    <t>5,74</t>
  </si>
  <si>
    <t xml:space="preserve">Аргенат однокомпонентний 5мл </t>
  </si>
  <si>
    <t>115,23</t>
  </si>
  <si>
    <t xml:space="preserve">Ацетатний агар </t>
  </si>
  <si>
    <t xml:space="preserve">Бактоагар Плоскірєва </t>
  </si>
  <si>
    <t>4,97</t>
  </si>
  <si>
    <t>6,28</t>
  </si>
  <si>
    <t xml:space="preserve">Бинт Мартенса </t>
  </si>
  <si>
    <t>80,90</t>
  </si>
  <si>
    <t xml:space="preserve">Бинт гіпсовый 15х270 </t>
  </si>
  <si>
    <t>14,65</t>
  </si>
  <si>
    <t xml:space="preserve">Бинт медичний еластичний 4мх8см </t>
  </si>
  <si>
    <t>43,39</t>
  </si>
  <si>
    <t xml:space="preserve">Бульйон з лізином д/аналізу декарбоксилації </t>
  </si>
  <si>
    <t xml:space="preserve">Бульйон з орнітином д/аналізу декарбоксилаці </t>
  </si>
  <si>
    <t xml:space="preserve">Вісмут сульфіт агар </t>
  </si>
  <si>
    <t>76,80</t>
  </si>
  <si>
    <t xml:space="preserve">Вода д/ін 5мл </t>
  </si>
  <si>
    <t>1,90</t>
  </si>
  <si>
    <t xml:space="preserve">Гісса з мальтозою </t>
  </si>
  <si>
    <t xml:space="preserve">Гель прозор. рідкий д/УЗД та ІРL, пляш. 260 гр </t>
  </si>
  <si>
    <t>27,65</t>
  </si>
  <si>
    <t xml:space="preserve">Глюкоза, хч </t>
  </si>
  <si>
    <t xml:space="preserve">Голки д/рефлексотерапії акупункт.однораз. 0,25хз25мм </t>
  </si>
  <si>
    <t xml:space="preserve">Дезінфікуюч.стабіліз.3% р-н Гіпохлорит 3,0 </t>
  </si>
  <si>
    <t>19,35</t>
  </si>
  <si>
    <t xml:space="preserve">Делатест 110 мл </t>
  </si>
  <si>
    <t xml:space="preserve">Диски з іміпенемом </t>
  </si>
  <si>
    <t xml:space="preserve">Диски з Тобраміцином (Браксоном) </t>
  </si>
  <si>
    <t xml:space="preserve">Диски з азітроміцином </t>
  </si>
  <si>
    <t xml:space="preserve">Диски з азтреонамом </t>
  </si>
  <si>
    <t xml:space="preserve">Диски з амікацином </t>
  </si>
  <si>
    <t xml:space="preserve">Диски з амоксициліном </t>
  </si>
  <si>
    <t xml:space="preserve">Диски з ампісульбіном </t>
  </si>
  <si>
    <t xml:space="preserve">Диски з ампіциліном </t>
  </si>
  <si>
    <t xml:space="preserve">Диски з бацитрацином </t>
  </si>
  <si>
    <t xml:space="preserve">Диски з ванкоміцином </t>
  </si>
  <si>
    <t xml:space="preserve">Диски з гентаміцином </t>
  </si>
  <si>
    <t xml:space="preserve">Диски з кліндаміцином </t>
  </si>
  <si>
    <t xml:space="preserve">Диски з колістіном </t>
  </si>
  <si>
    <t xml:space="preserve">Диски з лінезолідом </t>
  </si>
  <si>
    <t xml:space="preserve">Диски з левоміцетин (хлорамфенікол) </t>
  </si>
  <si>
    <t xml:space="preserve">Диски з левофлоксацином </t>
  </si>
  <si>
    <t xml:space="preserve">Диски з меропенемом </t>
  </si>
  <si>
    <t xml:space="preserve">Диски з нітрофурантоїном (фурадоніном) </t>
  </si>
  <si>
    <t xml:space="preserve">Диски з оксациліном </t>
  </si>
  <si>
    <t xml:space="preserve">Диски з офлоксацином </t>
  </si>
  <si>
    <t xml:space="preserve">Диски з стрептоміцином </t>
  </si>
  <si>
    <t xml:space="preserve">Диски з сульперазоном (цефоперазон/сульбактам) </t>
  </si>
  <si>
    <t xml:space="preserve">Диски з тейкопланіном </t>
  </si>
  <si>
    <t xml:space="preserve">Диски з тетрацикліном </t>
  </si>
  <si>
    <t xml:space="preserve">Диски з триметопрімом </t>
  </si>
  <si>
    <t xml:space="preserve">Диски з флюконазолом </t>
  </si>
  <si>
    <t xml:space="preserve">Диски з фосфоміцином </t>
  </si>
  <si>
    <t xml:space="preserve">Диски з фуразолідоном </t>
  </si>
  <si>
    <t xml:space="preserve">Диски з цефепімом </t>
  </si>
  <si>
    <t xml:space="preserve">Диски з цефотаксімом </t>
  </si>
  <si>
    <t xml:space="preserve">Диски з цефтазідімом </t>
  </si>
  <si>
    <t xml:space="preserve">Диски з цефтріаксоном </t>
  </si>
  <si>
    <t xml:space="preserve">Диски з ципрофлоксацином </t>
  </si>
  <si>
    <t xml:space="preserve">Диски с доксицикліном </t>
  </si>
  <si>
    <t xml:space="preserve">Диски с линкомицином </t>
  </si>
  <si>
    <t xml:space="preserve">Диски с норфлоксацином </t>
  </si>
  <si>
    <t xml:space="preserve">Диски с пеніциліном </t>
  </si>
  <si>
    <t xml:space="preserve">Диски с рифампицином </t>
  </si>
  <si>
    <t xml:space="preserve">ЕндоГель №1 </t>
  </si>
  <si>
    <t>31,12</t>
  </si>
  <si>
    <t xml:space="preserve">Ентерококагар </t>
  </si>
  <si>
    <t xml:space="preserve">Еуфілін р-н д/ін 20мг/мл 5мл </t>
  </si>
  <si>
    <t>3,40</t>
  </si>
  <si>
    <t xml:space="preserve">Забарвлення по Граму (Філісіт) </t>
  </si>
  <si>
    <t xml:space="preserve">Квадевит </t>
  </si>
  <si>
    <t>2,82</t>
  </si>
  <si>
    <t xml:space="preserve">Корзолекс екстра 5л </t>
  </si>
  <si>
    <t>580,68</t>
  </si>
  <si>
    <t xml:space="preserve">Крохмаль водорозчинний хч </t>
  </si>
  <si>
    <t xml:space="preserve">Лідокаїн р-н д/ін 20мг/мл 2мл </t>
  </si>
  <si>
    <t>1,47</t>
  </si>
  <si>
    <t xml:space="preserve">Лак профілактичний, що виділяє фтор Ftoroplen </t>
  </si>
  <si>
    <t>14,30</t>
  </si>
  <si>
    <t xml:space="preserve">Левомеколь мазь 25г </t>
  </si>
  <si>
    <t>21,65</t>
  </si>
  <si>
    <t xml:space="preserve">Магнієве середовище </t>
  </si>
  <si>
    <t xml:space="preserve">Маска медична </t>
  </si>
  <si>
    <t>2,50</t>
  </si>
  <si>
    <t xml:space="preserve">Мастило д/наконечників </t>
  </si>
  <si>
    <t>891,59</t>
  </si>
  <si>
    <t xml:space="preserve">Матеріал стомат.кальцієвмісн. "Кальцевіт" паста </t>
  </si>
  <si>
    <t>35,33</t>
  </si>
  <si>
    <t xml:space="preserve">Матеріал стомат.проклад.Life Regular </t>
  </si>
  <si>
    <t>302,81</t>
  </si>
  <si>
    <t xml:space="preserve">Ністатін </t>
  </si>
  <si>
    <t xml:space="preserve">Набір матер.стомат.реставрац.комбінов. у шприці </t>
  </si>
  <si>
    <t>2859,81</t>
  </si>
  <si>
    <t xml:space="preserve">Наповнювач д/герметика Clinpro </t>
  </si>
  <si>
    <t>462,62</t>
  </si>
  <si>
    <t xml:space="preserve">Нафтизин 0.05 </t>
  </si>
  <si>
    <t>17,29</t>
  </si>
  <si>
    <t xml:space="preserve">Нормолакт сироп 670мг/мл 200мл </t>
  </si>
  <si>
    <t>95,39</t>
  </si>
  <si>
    <t xml:space="preserve">Основа агару д/визнач.токсиген. дифтерії (Корінетоксагар) </t>
  </si>
  <si>
    <t xml:space="preserve">Основа вугільного агару для бордетел </t>
  </si>
  <si>
    <t xml:space="preserve">Офтальмодек краплі 0,2мг/мл 5мл </t>
  </si>
  <si>
    <t>41,37</t>
  </si>
  <si>
    <t xml:space="preserve">Паста гідроксидкальцієвая регенеруюча Calcisole-C </t>
  </si>
  <si>
    <t>42,06</t>
  </si>
  <si>
    <t xml:space="preserve">Паста стоматолог. SuperPolish </t>
  </si>
  <si>
    <t>210,28</t>
  </si>
  <si>
    <t xml:space="preserve">Паста ціркон.Proclean Z зі фтором </t>
  </si>
  <si>
    <t>25,23</t>
  </si>
  <si>
    <t xml:space="preserve">Пептон ферментативний </t>
  </si>
  <si>
    <t>7,58</t>
  </si>
  <si>
    <t xml:space="preserve">Плівка Medical X-ray 30x40 </t>
  </si>
  <si>
    <t>18,29</t>
  </si>
  <si>
    <t xml:space="preserve">Плівка стоматолог. D-Speed 30,5х40,5 мм </t>
  </si>
  <si>
    <t>5,50</t>
  </si>
  <si>
    <t xml:space="preserve">Плазма кроляча цитратна 1 мл </t>
  </si>
  <si>
    <t xml:space="preserve">Поживний агар </t>
  </si>
  <si>
    <t xml:space="preserve">Поживний бульон </t>
  </si>
  <si>
    <t xml:space="preserve">Прайм та Бонд юніверс. додатк.станд.наб. 4мл </t>
  </si>
  <si>
    <t>1514,02</t>
  </si>
  <si>
    <t xml:space="preserve">Проявник "Оніко" </t>
  </si>
  <si>
    <t xml:space="preserve">Рідина д/обробки каналів Trimlat </t>
  </si>
  <si>
    <t>20,19</t>
  </si>
  <si>
    <t xml:space="preserve">Реагент Анти-А (100доз/10мл) </t>
  </si>
  <si>
    <t xml:space="preserve">Реагент Анти-В (100доз/10мл) </t>
  </si>
  <si>
    <t xml:space="preserve">Реагент Анти-Д (100доз/10мл) </t>
  </si>
  <si>
    <t xml:space="preserve">Ревіт </t>
  </si>
  <si>
    <t>др</t>
  </si>
  <si>
    <t>0,14</t>
  </si>
  <si>
    <t xml:space="preserve">Риназолін краплі 0,25 </t>
  </si>
  <si>
    <t>46,39</t>
  </si>
  <si>
    <t>4,73</t>
  </si>
  <si>
    <t xml:space="preserve">Сілапекс </t>
  </si>
  <si>
    <t>656,08</t>
  </si>
  <si>
    <t xml:space="preserve">Сабуро агар </t>
  </si>
  <si>
    <t xml:space="preserve">Сабуро бульон </t>
  </si>
  <si>
    <t xml:space="preserve">Сахароза хч </t>
  </si>
  <si>
    <t xml:space="preserve">Селенітовий бульон Лейфсона </t>
  </si>
  <si>
    <t xml:space="preserve">Середовище Гіса з лактозой </t>
  </si>
  <si>
    <t xml:space="preserve">Середовище Гіса з манітом </t>
  </si>
  <si>
    <t xml:space="preserve">Середовище Кесслера </t>
  </si>
  <si>
    <t xml:space="preserve">Сечовина чда </t>
  </si>
  <si>
    <t xml:space="preserve">Сироватка  ВРХ, 100мл </t>
  </si>
  <si>
    <t xml:space="preserve">Сироватка коняча норм. 100мл </t>
  </si>
  <si>
    <t xml:space="preserve">Сольовий агар </t>
  </si>
  <si>
    <t>263,93</t>
  </si>
  <si>
    <t xml:space="preserve">Спирт 96 % </t>
  </si>
  <si>
    <t>367,31</t>
  </si>
  <si>
    <t xml:space="preserve">Стрічка діаграмна 63х30 </t>
  </si>
  <si>
    <t xml:space="preserve">Супрастин р-н д/ін 20мг/мл 1мл </t>
  </si>
  <si>
    <t>21,31</t>
  </si>
  <si>
    <t xml:space="preserve">Сурфаніос лемон фреш 1л </t>
  </si>
  <si>
    <t xml:space="preserve">Тігециклін </t>
  </si>
  <si>
    <t xml:space="preserve">Тікарциллін </t>
  </si>
  <si>
    <t xml:space="preserve">Тіогліколеве середовище </t>
  </si>
  <si>
    <t xml:space="preserve">Текучий реставр.матер. Filtek </t>
  </si>
  <si>
    <t>1556,07</t>
  </si>
  <si>
    <t xml:space="preserve">Телурит калію 5мл </t>
  </si>
  <si>
    <t xml:space="preserve">Тріоксидент 10 доз по 0,5г </t>
  </si>
  <si>
    <t>348,22</t>
  </si>
  <si>
    <t xml:space="preserve">Фіксаж "Оніко" </t>
  </si>
  <si>
    <t xml:space="preserve">Фенілаланін агар </t>
  </si>
  <si>
    <t xml:space="preserve">Фенолфталеін 50гр </t>
  </si>
  <si>
    <t xml:space="preserve">Флоксал мазь 0,3% 3г </t>
  </si>
  <si>
    <t>141,88</t>
  </si>
  <si>
    <t xml:space="preserve">Флоксимед краплі р-н 3мг/мл 5мл </t>
  </si>
  <si>
    <t>70,95</t>
  </si>
  <si>
    <t xml:space="preserve">Хромогенний агар д/грибів Candida (100г) </t>
  </si>
  <si>
    <t xml:space="preserve">Цеміон </t>
  </si>
  <si>
    <t>126,17</t>
  </si>
  <si>
    <t xml:space="preserve">Цемент пломб. гідравлічний </t>
  </si>
  <si>
    <t>159,82</t>
  </si>
  <si>
    <t xml:space="preserve">Цемент пломб.тимчасов.Tempolat </t>
  </si>
  <si>
    <t>18,50</t>
  </si>
  <si>
    <t xml:space="preserve">Цемент резорцин-формаліновий Resodont </t>
  </si>
  <si>
    <t>105,98</t>
  </si>
  <si>
    <t xml:space="preserve">Церам.ікс СферТек ван стартов.н-р шприц </t>
  </si>
  <si>
    <t>3684,12</t>
  </si>
  <si>
    <t xml:space="preserve">Цефтриаксон 0,5 </t>
  </si>
  <si>
    <t>10,15</t>
  </si>
  <si>
    <t xml:space="preserve">Цинкоксидевгенольний цемент Endocort </t>
  </si>
  <si>
    <t xml:space="preserve">Цитратний агар Сіммонса (Фармактив) </t>
  </si>
  <si>
    <t xml:space="preserve">Цитратный агар Симмонса </t>
  </si>
  <si>
    <t>1,44</t>
  </si>
  <si>
    <t>1,50</t>
  </si>
  <si>
    <t xml:space="preserve">Глицерин </t>
  </si>
  <si>
    <t>14,56</t>
  </si>
  <si>
    <t xml:space="preserve">Експрес-тест Sars-CoV-2 антиген </t>
  </si>
  <si>
    <t xml:space="preserve">К-т д/забору та транспорт.біолог.зразк. (пробірка пласт. та пласт.аплікатор) </t>
  </si>
  <si>
    <t xml:space="preserve">Олія імерсійнафлуоресційна </t>
  </si>
  <si>
    <t xml:space="preserve">Цефтриаксон 1,0 </t>
  </si>
  <si>
    <t>14,69</t>
  </si>
  <si>
    <t xml:space="preserve">Підгузки для дорослих Super Seni  large </t>
  </si>
  <si>
    <t>21,02</t>
  </si>
  <si>
    <t xml:space="preserve">Підгузки для дорослих Super Seni  medium </t>
  </si>
  <si>
    <t>19,80</t>
  </si>
  <si>
    <t xml:space="preserve">Підгузки для дорослих Super Seni small </t>
  </si>
  <si>
    <t>17,84</t>
  </si>
  <si>
    <t xml:space="preserve">Підгузники дитячі Helen Harper (11-25kg) </t>
  </si>
  <si>
    <t>5,82</t>
  </si>
  <si>
    <t xml:space="preserve">Підгузники дитячі Helen Harper (7-18kg) </t>
  </si>
  <si>
    <t>5,75</t>
  </si>
  <si>
    <t xml:space="preserve">ФКУ Нутрі 3 Енерджі спец.продукт харчування </t>
  </si>
  <si>
    <t>банка</t>
  </si>
  <si>
    <t>1555,20</t>
  </si>
  <si>
    <t xml:space="preserve">ФКУ Нутрі 3 Концентрат спец.продукт харчування </t>
  </si>
  <si>
    <t xml:space="preserve">ІПВ </t>
  </si>
  <si>
    <t>доз</t>
  </si>
  <si>
    <t>107,69</t>
  </si>
  <si>
    <t xml:space="preserve">Інфлувак Тетра вакцина </t>
  </si>
  <si>
    <t>200,08</t>
  </si>
  <si>
    <t xml:space="preserve">АДС </t>
  </si>
  <si>
    <t>5,72</t>
  </si>
  <si>
    <t xml:space="preserve">АДСМ </t>
  </si>
  <si>
    <t xml:space="preserve">АКДС </t>
  </si>
  <si>
    <t>5,43</t>
  </si>
  <si>
    <t xml:space="preserve">БЦЖ </t>
  </si>
  <si>
    <t>3,79</t>
  </si>
  <si>
    <t xml:space="preserve">Ваксігрип Тетра вакцина </t>
  </si>
  <si>
    <t>226,56</t>
  </si>
  <si>
    <t xml:space="preserve">Еувакс В </t>
  </si>
  <si>
    <t>20,27</t>
  </si>
  <si>
    <t xml:space="preserve">Пента-НІВ </t>
  </si>
  <si>
    <t>36,09</t>
  </si>
  <si>
    <t xml:space="preserve">Пріорикс </t>
  </si>
  <si>
    <t>123,22</t>
  </si>
  <si>
    <t xml:space="preserve">Приорикс </t>
  </si>
  <si>
    <t>132,83</t>
  </si>
  <si>
    <t xml:space="preserve">ХИБ </t>
  </si>
  <si>
    <t>69,82</t>
  </si>
  <si>
    <t xml:space="preserve">дОПВ </t>
  </si>
  <si>
    <t xml:space="preserve">Контейнери д/транспортув.вакцин з холодоелементами, мод. AFVC-46 </t>
  </si>
  <si>
    <t>1017,03</t>
  </si>
  <si>
    <t xml:space="preserve">Контейнеры </t>
  </si>
  <si>
    <t>3,08</t>
  </si>
  <si>
    <t xml:space="preserve">Реєстратор даних IFI_Berlinger Freeze-tag </t>
  </si>
  <si>
    <t>115,22</t>
  </si>
  <si>
    <t xml:space="preserve">Реєстратор даних Q-Tag CLm doc LR </t>
  </si>
  <si>
    <t>1617,89</t>
  </si>
  <si>
    <t xml:space="preserve">Сумка-холодильник </t>
  </si>
  <si>
    <t>45,55</t>
  </si>
  <si>
    <t xml:space="preserve">Холодовой элемент для сумок-холодильников </t>
  </si>
  <si>
    <t>1,68</t>
  </si>
  <si>
    <t xml:space="preserve">Азотная кислота х.г. </t>
  </si>
  <si>
    <t xml:space="preserve">Альфа-Амилаза (Каравея, амілокластичний) </t>
  </si>
  <si>
    <t>уп.</t>
  </si>
  <si>
    <t xml:space="preserve">Загальний білок (Біуретовий з калібратором) </t>
  </si>
  <si>
    <t xml:space="preserve">Засіб д/дезінфекції води Aquadoctor MC-T </t>
  </si>
  <si>
    <t xml:space="preserve">Набір Лужна фосфатаза (з фенілфосфатом) </t>
  </si>
  <si>
    <t xml:space="preserve">Новохлор-экстра </t>
  </si>
  <si>
    <t>7,50</t>
  </si>
  <si>
    <t xml:space="preserve">Сіроклікоїди (турбодиметричний з калібратором) </t>
  </si>
  <si>
    <t xml:space="preserve">Сечова кислота - Ф (фермент.метод, з калібрат.) </t>
  </si>
  <si>
    <t xml:space="preserve">Сечовина У (уреазний з калібратором) </t>
  </si>
  <si>
    <t xml:space="preserve">Хлор повільний 5 в 1таб. 200гр </t>
  </si>
  <si>
    <t xml:space="preserve">Хлор повільний таб. WWW 200гр </t>
  </si>
  <si>
    <t xml:space="preserve">Influenza vaccanes (вакцина д/проф.грипу), вакцина Джисі Флю </t>
  </si>
  <si>
    <t>114,89</t>
  </si>
  <si>
    <t xml:space="preserve">Інструкції до вакцини AZD1222 COVAX </t>
  </si>
  <si>
    <t xml:space="preserve">Вакцина  Moderna проти гостр.респ.хвор. COVІD-19, сприч.кор. SARS-COV-2 </t>
  </si>
  <si>
    <t>261,90</t>
  </si>
  <si>
    <t xml:space="preserve">Вакцина  КОРОНАВАК для профілактики COVІD-19 </t>
  </si>
  <si>
    <t xml:space="preserve">Вакцина COMIRNATY 195*45ml GVL PUU-F2-ACMF EU </t>
  </si>
  <si>
    <t xml:space="preserve">Контейнер д/зберіг. гострих мед.предметів однораз.використання </t>
  </si>
  <si>
    <t xml:space="preserve">Контейнер для збору (утилізації) мед.відходів </t>
  </si>
  <si>
    <t>12,38</t>
  </si>
  <si>
    <t xml:space="preserve">Натрію хлорид р-н д/ін  9мг/мл по 5мл в амп. №1 </t>
  </si>
  <si>
    <t xml:space="preserve">Орунгал р-р 10мг/мл 150мл </t>
  </si>
  <si>
    <t>1525,64</t>
  </si>
  <si>
    <t xml:space="preserve">Шприц 2 мл  луер трьохкомп. ін'єкц. однор. </t>
  </si>
  <si>
    <t>0,66</t>
  </si>
  <si>
    <t xml:space="preserve">Шприц од,(Міні-шпріц 0,3мл) </t>
  </si>
  <si>
    <t xml:space="preserve">Шприци ін'єкц. стер., міні-шприц  А-Д 0,5мл </t>
  </si>
  <si>
    <t>1,24</t>
  </si>
  <si>
    <t xml:space="preserve">Шприци ін'єкційні стер. 0,3мл) </t>
  </si>
  <si>
    <t xml:space="preserve">Ібунорм 200мг </t>
  </si>
  <si>
    <t>капс</t>
  </si>
  <si>
    <t>1,36</t>
  </si>
  <si>
    <t xml:space="preserve">Ібунорм 400мг </t>
  </si>
  <si>
    <t>1,94</t>
  </si>
  <si>
    <t xml:space="preserve">Азитроміцин-Здоров'я 250 </t>
  </si>
  <si>
    <t>8,86</t>
  </si>
  <si>
    <t xml:space="preserve">Азитроміцин-Здоров'я 500 </t>
  </si>
  <si>
    <t>19,60</t>
  </si>
  <si>
    <t xml:space="preserve">Гентаміцин-Здоров'я, розч.д/ін. 40мг/мл 2мл </t>
  </si>
  <si>
    <t>2,81</t>
  </si>
  <si>
    <t xml:space="preserve">Дексаметазон р-н д/ін 4мг/мл 1 мл </t>
  </si>
  <si>
    <t>2,29</t>
  </si>
  <si>
    <t xml:space="preserve">Доксицикліну гідрохлорид 100мг </t>
  </si>
  <si>
    <t xml:space="preserve">Кальцію глюконат- Здоровья р-н д/ін 100мг/мл 5мл </t>
  </si>
  <si>
    <t>2,13</t>
  </si>
  <si>
    <t xml:space="preserve">Медична маска - респіратор FFP2 </t>
  </si>
  <si>
    <t>81,64</t>
  </si>
  <si>
    <t xml:space="preserve">Метронідазол-Здоровья 250 мг </t>
  </si>
  <si>
    <t>1,46</t>
  </si>
  <si>
    <t xml:space="preserve">Парацетамол 500мг </t>
  </si>
  <si>
    <t>1,14</t>
  </si>
  <si>
    <t xml:space="preserve">Швидкий хроматогр.імуноферментн.аналіз виявл.антиг.SARS-CoV-2 </t>
  </si>
  <si>
    <t xml:space="preserve">Засіб дезинфекц."Неостерил" блак.5л </t>
  </si>
  <si>
    <t xml:space="preserve">Засіб дезинфекц."Неостерил" блак.спр.0,075л </t>
  </si>
  <si>
    <t>2,52</t>
  </si>
  <si>
    <t xml:space="preserve">Напівмаска </t>
  </si>
  <si>
    <t xml:space="preserve">Рукавички медичні оглядові нітрилові н/с н/пр. </t>
  </si>
  <si>
    <t>9,50</t>
  </si>
  <si>
    <t xml:space="preserve">201/1 </t>
  </si>
  <si>
    <t xml:space="preserve">201/1ВТОР. </t>
  </si>
  <si>
    <t xml:space="preserve">201/2  </t>
  </si>
  <si>
    <t xml:space="preserve">201/3  </t>
  </si>
  <si>
    <t xml:space="preserve">201/4  </t>
  </si>
  <si>
    <t xml:space="preserve">201/41  </t>
  </si>
  <si>
    <t xml:space="preserve">201/5  </t>
  </si>
  <si>
    <t xml:space="preserve">201/6 </t>
  </si>
  <si>
    <t xml:space="preserve">201/Covid-19  </t>
  </si>
  <si>
    <t xml:space="preserve">201/Казна Covid  </t>
  </si>
  <si>
    <t>КНП "Міська дитяча поліклініка №2 " ХМР</t>
  </si>
  <si>
    <t>ЗАЛИШКИ МЕДИЧНИХ ЗАСОБІВ</t>
  </si>
  <si>
    <t>станом на 10 січня 2022 р.</t>
  </si>
  <si>
    <t>Залишок
на 10.01.2022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</si>
</sst>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4" fillId="0" borderId="4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2" fontId="4" fillId="0" borderId="6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2" fontId="4" fillId="0" borderId="7" xfId="0" applyNumberFormat="1" applyFont="1" applyFill="1" applyBorder="1" applyAlignment="1">
      <alignment horizontal="right"/>
    </xf>
    <xf numFmtId="0" fontId="4" fillId="0" borderId="6" xfId="0" applyFont="1" applyFill="1" applyBorder="1"/>
    <xf numFmtId="0" fontId="4" fillId="0" borderId="10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49" fontId="6" fillId="0" borderId="5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0"/>
  <sheetViews>
    <sheetView showGridLines="0" tabSelected="1" zoomScaleNormal="100" workbookViewId="0">
      <selection activeCell="E367" sqref="E367:F367"/>
    </sheetView>
  </sheetViews>
  <sheetFormatPr defaultRowHeight="12.75" customHeight="1" x14ac:dyDescent="0.2"/>
  <cols>
    <col min="1" max="1" width="7.7109375" customWidth="1"/>
    <col min="2" max="2" width="45.28515625" customWidth="1"/>
    <col min="3" max="3" width="7.7109375" customWidth="1"/>
    <col min="4" max="4" width="12.7109375" customWidth="1"/>
    <col min="5" max="5" width="10.7109375" customWidth="1"/>
    <col min="6" max="6" width="12.7109375" customWidth="1"/>
    <col min="7" max="7" width="9" hidden="1" customWidth="1"/>
    <col min="8" max="8" width="8.85546875" hidden="1" customWidth="1"/>
    <col min="9" max="9" width="8.7109375" hidden="1" customWidth="1"/>
    <col min="10" max="10" width="8.5703125" hidden="1" customWidth="1"/>
    <col min="11" max="13" width="8.42578125" hidden="1" customWidth="1"/>
    <col min="14" max="14" width="9" hidden="1" customWidth="1"/>
    <col min="15" max="15" width="9.140625" hidden="1" customWidth="1"/>
  </cols>
  <sheetData>
    <row r="1" spans="1:15" s="2" customFormat="1" ht="12.75" customHeight="1" x14ac:dyDescent="0.2">
      <c r="A1" s="35" t="s">
        <v>514</v>
      </c>
      <c r="B1" s="36"/>
      <c r="F1" s="3"/>
    </row>
    <row r="2" spans="1:15" s="2" customFormat="1" ht="12.75" customHeight="1" x14ac:dyDescent="0.2">
      <c r="A2" s="37"/>
      <c r="B2" s="37"/>
      <c r="E2" s="4"/>
      <c r="F2" s="1"/>
    </row>
    <row r="3" spans="1:15" s="2" customFormat="1" ht="12.75" customHeight="1" x14ac:dyDescent="0.2">
      <c r="A3" s="38" t="s">
        <v>1</v>
      </c>
      <c r="B3" s="38"/>
      <c r="E3" s="4"/>
      <c r="F3" s="1"/>
    </row>
    <row r="4" spans="1:15" s="2" customFormat="1" ht="12.75" customHeight="1" x14ac:dyDescent="0.2">
      <c r="E4" s="4"/>
      <c r="F4" s="1"/>
    </row>
    <row r="5" spans="1:15" s="2" customFormat="1" ht="12.75" customHeight="1" x14ac:dyDescent="0.2">
      <c r="A5" s="2" t="s">
        <v>2</v>
      </c>
    </row>
    <row r="6" spans="1:15" s="2" customFormat="1" ht="12.75" customHeight="1" x14ac:dyDescent="0.2">
      <c r="A6" s="2" t="s">
        <v>3</v>
      </c>
      <c r="B6" s="5">
        <v>31886847</v>
      </c>
    </row>
    <row r="7" spans="1:15" s="2" customFormat="1" ht="12.75" customHeight="1" x14ac:dyDescent="0.2"/>
    <row r="8" spans="1:15" s="8" customFormat="1" ht="15.75" x14ac:dyDescent="0.25">
      <c r="A8" s="6" t="s">
        <v>515</v>
      </c>
      <c r="B8" s="7"/>
      <c r="C8" s="7"/>
      <c r="D8" s="7"/>
      <c r="E8" s="7"/>
      <c r="F8" s="7"/>
    </row>
    <row r="9" spans="1:15" s="8" customFormat="1" ht="15.75" x14ac:dyDescent="0.25">
      <c r="A9" s="9" t="s">
        <v>516</v>
      </c>
      <c r="B9" s="9"/>
      <c r="C9" s="9"/>
      <c r="D9" s="9"/>
      <c r="E9" s="9"/>
      <c r="F9" s="9"/>
    </row>
    <row r="10" spans="1:15" s="8" customFormat="1" ht="16.5" customHeight="1" thickBot="1" x14ac:dyDescent="0.3">
      <c r="A10" s="9"/>
      <c r="B10" s="9"/>
      <c r="C10" s="9"/>
      <c r="D10" s="9"/>
      <c r="E10" s="9"/>
      <c r="F10" s="9"/>
    </row>
    <row r="11" spans="1:15" s="8" customFormat="1" ht="26.25" customHeight="1" x14ac:dyDescent="0.2">
      <c r="A11" s="39" t="s">
        <v>4</v>
      </c>
      <c r="B11" s="32" t="s">
        <v>0</v>
      </c>
      <c r="C11" s="42" t="s">
        <v>5</v>
      </c>
      <c r="D11" s="32" t="s">
        <v>6</v>
      </c>
      <c r="E11" s="32" t="s">
        <v>517</v>
      </c>
      <c r="F11" s="32"/>
    </row>
    <row r="12" spans="1:15" s="8" customFormat="1" x14ac:dyDescent="0.2">
      <c r="A12" s="40"/>
      <c r="B12" s="33"/>
      <c r="C12" s="43"/>
      <c r="D12" s="33"/>
      <c r="E12" s="30" t="s">
        <v>7</v>
      </c>
      <c r="F12" s="30" t="s">
        <v>8</v>
      </c>
    </row>
    <row r="13" spans="1:15" s="8" customFormat="1" ht="13.5" thickBot="1" x14ac:dyDescent="0.25">
      <c r="A13" s="41"/>
      <c r="B13" s="34"/>
      <c r="C13" s="44"/>
      <c r="D13" s="34"/>
      <c r="E13" s="31"/>
      <c r="F13" s="31"/>
    </row>
    <row r="14" spans="1:15" s="12" customFormat="1" ht="15" customHeight="1" thickBot="1" x14ac:dyDescent="0.25">
      <c r="A14" s="29">
        <v>201</v>
      </c>
      <c r="B14" s="10"/>
      <c r="C14" s="10"/>
      <c r="D14" s="10"/>
      <c r="E14" s="11"/>
      <c r="F14" s="10"/>
    </row>
    <row r="15" spans="1:15" s="12" customFormat="1" ht="15" hidden="1" customHeight="1" thickBot="1" x14ac:dyDescent="0.25">
      <c r="A15" s="26"/>
      <c r="B15" s="27"/>
      <c r="C15" s="27"/>
      <c r="D15" s="27"/>
      <c r="E15" s="28"/>
      <c r="F15" s="27"/>
      <c r="O15" s="12" t="s">
        <v>9</v>
      </c>
    </row>
    <row r="16" spans="1:15" s="14" customFormat="1" x14ac:dyDescent="0.2">
      <c r="A16" s="21">
        <v>1</v>
      </c>
      <c r="B16" s="22" t="s">
        <v>10</v>
      </c>
      <c r="C16" s="23" t="s">
        <v>11</v>
      </c>
      <c r="D16" s="24" t="s">
        <v>12</v>
      </c>
      <c r="E16" s="25">
        <v>7.0000000000000001E-3</v>
      </c>
      <c r="F16" s="24">
        <v>10.3</v>
      </c>
      <c r="G16" s="13" t="e">
        <f>#REF!</f>
        <v>#REF!</v>
      </c>
      <c r="H16" s="13" t="e">
        <f>#REF!</f>
        <v>#REF!</v>
      </c>
      <c r="I16" s="13" t="e">
        <f>#REF!</f>
        <v>#REF!</v>
      </c>
      <c r="J16" s="13" t="e">
        <f>#REF!</f>
        <v>#REF!</v>
      </c>
      <c r="K16" s="13" t="e">
        <f>#REF!</f>
        <v>#REF!</v>
      </c>
      <c r="L16" s="13" t="e">
        <f>#REF!</f>
        <v>#REF!</v>
      </c>
      <c r="M16" s="13">
        <f t="shared" ref="M16:N18" si="0">E16</f>
        <v>7.0000000000000001E-3</v>
      </c>
      <c r="N16" s="13">
        <f t="shared" si="0"/>
        <v>10.3</v>
      </c>
    </row>
    <row r="17" spans="1:15" s="14" customFormat="1" x14ac:dyDescent="0.2">
      <c r="A17" s="21">
        <v>2</v>
      </c>
      <c r="B17" s="22" t="s">
        <v>13</v>
      </c>
      <c r="C17" s="23" t="s">
        <v>14</v>
      </c>
      <c r="D17" s="24" t="s">
        <v>15</v>
      </c>
      <c r="E17" s="25">
        <v>700</v>
      </c>
      <c r="F17" s="24">
        <v>11.620000000000001</v>
      </c>
      <c r="G17" s="13" t="e">
        <f>#REF!</f>
        <v>#REF!</v>
      </c>
      <c r="H17" s="13" t="e">
        <f>#REF!</f>
        <v>#REF!</v>
      </c>
      <c r="I17" s="13" t="e">
        <f>#REF!</f>
        <v>#REF!</v>
      </c>
      <c r="J17" s="13" t="e">
        <f>#REF!</f>
        <v>#REF!</v>
      </c>
      <c r="K17" s="13" t="e">
        <f>#REF!</f>
        <v>#REF!</v>
      </c>
      <c r="L17" s="13" t="e">
        <f>#REF!</f>
        <v>#REF!</v>
      </c>
      <c r="M17" s="13">
        <f t="shared" si="0"/>
        <v>700</v>
      </c>
      <c r="N17" s="13">
        <f t="shared" si="0"/>
        <v>11.620000000000001</v>
      </c>
    </row>
    <row r="18" spans="1:15" s="14" customFormat="1" ht="13.5" thickBot="1" x14ac:dyDescent="0.25">
      <c r="A18" s="21">
        <v>3</v>
      </c>
      <c r="B18" s="22" t="s">
        <v>16</v>
      </c>
      <c r="C18" s="23" t="s">
        <v>17</v>
      </c>
      <c r="D18" s="24" t="s">
        <v>18</v>
      </c>
      <c r="E18" s="25">
        <v>301</v>
      </c>
      <c r="F18" s="24">
        <v>328.17</v>
      </c>
      <c r="G18" s="13" t="e">
        <f>#REF!</f>
        <v>#REF!</v>
      </c>
      <c r="H18" s="13" t="e">
        <f>#REF!</f>
        <v>#REF!</v>
      </c>
      <c r="I18" s="13" t="e">
        <f>#REF!</f>
        <v>#REF!</v>
      </c>
      <c r="J18" s="13" t="e">
        <f>#REF!</f>
        <v>#REF!</v>
      </c>
      <c r="K18" s="13" t="e">
        <f>#REF!</f>
        <v>#REF!</v>
      </c>
      <c r="L18" s="13" t="e">
        <f>#REF!</f>
        <v>#REF!</v>
      </c>
      <c r="M18" s="13">
        <f t="shared" si="0"/>
        <v>301</v>
      </c>
      <c r="N18" s="13">
        <f t="shared" si="0"/>
        <v>328.17</v>
      </c>
    </row>
    <row r="19" spans="1:15" s="8" customFormat="1" ht="13.5" thickBot="1" x14ac:dyDescent="0.25">
      <c r="A19" s="15"/>
      <c r="B19" s="16"/>
      <c r="C19" s="16"/>
      <c r="D19" s="17"/>
      <c r="E19" s="18">
        <f>SUM(Лист1!M11:M18)</f>
        <v>1001.0069999999999</v>
      </c>
      <c r="F19" s="19">
        <f>SUM(Лист1!N11:N18)</f>
        <v>350.09000000000003</v>
      </c>
    </row>
    <row r="20" spans="1:15" s="12" customFormat="1" ht="15" customHeight="1" thickBot="1" x14ac:dyDescent="0.25">
      <c r="A20" s="29" t="s">
        <v>504</v>
      </c>
      <c r="B20" s="10"/>
      <c r="C20" s="10"/>
      <c r="D20" s="10"/>
      <c r="E20" s="11"/>
      <c r="F20" s="10"/>
    </row>
    <row r="21" spans="1:15" s="12" customFormat="1" ht="15" hidden="1" customHeight="1" thickBot="1" x14ac:dyDescent="0.25">
      <c r="A21" s="26"/>
      <c r="B21" s="27"/>
      <c r="C21" s="27"/>
      <c r="D21" s="27"/>
      <c r="E21" s="28"/>
      <c r="F21" s="27"/>
      <c r="O21" s="12" t="s">
        <v>9</v>
      </c>
    </row>
    <row r="22" spans="1:15" s="14" customFormat="1" x14ac:dyDescent="0.2">
      <c r="A22" s="21">
        <v>1</v>
      </c>
      <c r="B22" s="22" t="s">
        <v>19</v>
      </c>
      <c r="C22" s="23" t="s">
        <v>20</v>
      </c>
      <c r="D22" s="24" t="s">
        <v>21</v>
      </c>
      <c r="E22" s="25">
        <v>8</v>
      </c>
      <c r="F22" s="24">
        <v>44.800000000000004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>
        <f t="shared" ref="M22:M59" si="1">E22</f>
        <v>8</v>
      </c>
      <c r="N22" s="13">
        <f t="shared" ref="N22:N59" si="2">F22</f>
        <v>44.800000000000004</v>
      </c>
    </row>
    <row r="23" spans="1:15" s="14" customFormat="1" x14ac:dyDescent="0.2">
      <c r="A23" s="21">
        <v>2</v>
      </c>
      <c r="B23" s="22" t="s">
        <v>22</v>
      </c>
      <c r="C23" s="23" t="s">
        <v>11</v>
      </c>
      <c r="D23" s="24" t="s">
        <v>23</v>
      </c>
      <c r="E23" s="25">
        <v>2.75</v>
      </c>
      <c r="F23" s="24">
        <v>172.32000000000002</v>
      </c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>
        <f t="shared" si="1"/>
        <v>2.75</v>
      </c>
      <c r="N23" s="13">
        <f t="shared" si="2"/>
        <v>172.32000000000002</v>
      </c>
    </row>
    <row r="24" spans="1:15" s="14" customFormat="1" x14ac:dyDescent="0.2">
      <c r="A24" s="21">
        <v>3</v>
      </c>
      <c r="B24" s="22" t="s">
        <v>24</v>
      </c>
      <c r="C24" s="23" t="s">
        <v>25</v>
      </c>
      <c r="D24" s="24">
        <v>460</v>
      </c>
      <c r="E24" s="25">
        <v>3.6</v>
      </c>
      <c r="F24" s="24">
        <v>1656</v>
      </c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>
        <f t="shared" si="1"/>
        <v>3.6</v>
      </c>
      <c r="N24" s="13">
        <f t="shared" si="2"/>
        <v>1656</v>
      </c>
    </row>
    <row r="25" spans="1:15" s="14" customFormat="1" x14ac:dyDescent="0.2">
      <c r="A25" s="21">
        <v>4</v>
      </c>
      <c r="B25" s="22" t="s">
        <v>26</v>
      </c>
      <c r="C25" s="23" t="s">
        <v>27</v>
      </c>
      <c r="D25" s="24" t="s">
        <v>28</v>
      </c>
      <c r="E25" s="25">
        <v>4</v>
      </c>
      <c r="F25" s="24">
        <v>19.600000000000001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>
        <f t="shared" si="1"/>
        <v>4</v>
      </c>
      <c r="N25" s="13">
        <f t="shared" si="2"/>
        <v>19.600000000000001</v>
      </c>
    </row>
    <row r="26" spans="1:15" s="14" customFormat="1" x14ac:dyDescent="0.2">
      <c r="A26" s="21">
        <v>5</v>
      </c>
      <c r="B26" s="22" t="s">
        <v>29</v>
      </c>
      <c r="C26" s="23" t="s">
        <v>20</v>
      </c>
      <c r="D26" s="24" t="s">
        <v>30</v>
      </c>
      <c r="E26" s="25">
        <v>8</v>
      </c>
      <c r="F26" s="24">
        <v>23.060000000000002</v>
      </c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>
        <f t="shared" si="1"/>
        <v>8</v>
      </c>
      <c r="N26" s="13">
        <f t="shared" si="2"/>
        <v>23.060000000000002</v>
      </c>
    </row>
    <row r="27" spans="1:15" s="14" customFormat="1" x14ac:dyDescent="0.2">
      <c r="A27" s="21">
        <v>6</v>
      </c>
      <c r="B27" s="22" t="s">
        <v>31</v>
      </c>
      <c r="C27" s="23" t="s">
        <v>20</v>
      </c>
      <c r="D27" s="24" t="s">
        <v>32</v>
      </c>
      <c r="E27" s="25">
        <v>10</v>
      </c>
      <c r="F27" s="24">
        <v>26.51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>
        <f t="shared" si="1"/>
        <v>10</v>
      </c>
      <c r="N27" s="13">
        <f t="shared" si="2"/>
        <v>26.51</v>
      </c>
    </row>
    <row r="28" spans="1:15" s="14" customFormat="1" x14ac:dyDescent="0.2">
      <c r="A28" s="21">
        <v>7</v>
      </c>
      <c r="B28" s="22" t="s">
        <v>33</v>
      </c>
      <c r="C28" s="23" t="s">
        <v>34</v>
      </c>
      <c r="D28" s="24" t="s">
        <v>35</v>
      </c>
      <c r="E28" s="25">
        <v>1160</v>
      </c>
      <c r="F28" s="24">
        <v>12180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>
        <f t="shared" si="1"/>
        <v>1160</v>
      </c>
      <c r="N28" s="13">
        <f t="shared" si="2"/>
        <v>12180</v>
      </c>
    </row>
    <row r="29" spans="1:15" s="14" customFormat="1" x14ac:dyDescent="0.2">
      <c r="A29" s="21">
        <v>8</v>
      </c>
      <c r="B29" s="22" t="s">
        <v>36</v>
      </c>
      <c r="C29" s="23" t="s">
        <v>37</v>
      </c>
      <c r="D29" s="24" t="s">
        <v>38</v>
      </c>
      <c r="E29" s="25">
        <v>179</v>
      </c>
      <c r="F29" s="24">
        <v>8770.75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>
        <f t="shared" si="1"/>
        <v>179</v>
      </c>
      <c r="N29" s="13">
        <f t="shared" si="2"/>
        <v>8770.75</v>
      </c>
    </row>
    <row r="30" spans="1:15" s="14" customFormat="1" x14ac:dyDescent="0.2">
      <c r="A30" s="21">
        <v>9</v>
      </c>
      <c r="B30" s="22" t="s">
        <v>39</v>
      </c>
      <c r="C30" s="23" t="s">
        <v>17</v>
      </c>
      <c r="D30" s="24" t="s">
        <v>40</v>
      </c>
      <c r="E30" s="25">
        <v>7</v>
      </c>
      <c r="F30" s="24">
        <v>23.1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>
        <f t="shared" si="1"/>
        <v>7</v>
      </c>
      <c r="N30" s="13">
        <f t="shared" si="2"/>
        <v>23.1</v>
      </c>
    </row>
    <row r="31" spans="1:15" s="14" customFormat="1" x14ac:dyDescent="0.2">
      <c r="A31" s="21">
        <v>10</v>
      </c>
      <c r="B31" s="22" t="s">
        <v>41</v>
      </c>
      <c r="C31" s="23" t="s">
        <v>17</v>
      </c>
      <c r="D31" s="24" t="s">
        <v>42</v>
      </c>
      <c r="E31" s="25">
        <v>83</v>
      </c>
      <c r="F31" s="24">
        <v>503.85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>
        <f t="shared" si="1"/>
        <v>83</v>
      </c>
      <c r="N31" s="13">
        <f t="shared" si="2"/>
        <v>503.85</v>
      </c>
    </row>
    <row r="32" spans="1:15" s="14" customFormat="1" ht="14.25" customHeight="1" x14ac:dyDescent="0.2">
      <c r="A32" s="21">
        <v>11</v>
      </c>
      <c r="B32" s="22" t="s">
        <v>43</v>
      </c>
      <c r="C32" s="23" t="s">
        <v>27</v>
      </c>
      <c r="D32" s="24" t="s">
        <v>44</v>
      </c>
      <c r="E32" s="25">
        <v>9</v>
      </c>
      <c r="F32" s="24">
        <v>78.39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>
        <f t="shared" si="1"/>
        <v>9</v>
      </c>
      <c r="N32" s="13">
        <f t="shared" si="2"/>
        <v>78.39</v>
      </c>
    </row>
    <row r="33" spans="1:14" s="14" customFormat="1" x14ac:dyDescent="0.2">
      <c r="A33" s="21">
        <v>12</v>
      </c>
      <c r="B33" s="22" t="s">
        <v>45</v>
      </c>
      <c r="C33" s="23" t="s">
        <v>11</v>
      </c>
      <c r="D33" s="24">
        <v>15400</v>
      </c>
      <c r="E33" s="25">
        <v>4.5000000000000005E-2</v>
      </c>
      <c r="F33" s="24">
        <v>693</v>
      </c>
      <c r="G33" s="13" t="e">
        <f>#REF!</f>
        <v>#REF!</v>
      </c>
      <c r="H33" s="13" t="e">
        <f>#REF!</f>
        <v>#REF!</v>
      </c>
      <c r="I33" s="13" t="e">
        <f>#REF!</f>
        <v>#REF!</v>
      </c>
      <c r="J33" s="13" t="e">
        <f>#REF!</f>
        <v>#REF!</v>
      </c>
      <c r="K33" s="13" t="e">
        <f>#REF!</f>
        <v>#REF!</v>
      </c>
      <c r="L33" s="13" t="e">
        <f>#REF!</f>
        <v>#REF!</v>
      </c>
      <c r="M33" s="13">
        <f t="shared" si="1"/>
        <v>4.5000000000000005E-2</v>
      </c>
      <c r="N33" s="13">
        <f t="shared" si="2"/>
        <v>693</v>
      </c>
    </row>
    <row r="34" spans="1:14" s="14" customFormat="1" x14ac:dyDescent="0.2">
      <c r="A34" s="21">
        <v>13</v>
      </c>
      <c r="B34" s="22" t="s">
        <v>46</v>
      </c>
      <c r="C34" s="23" t="s">
        <v>17</v>
      </c>
      <c r="D34" s="24" t="s">
        <v>47</v>
      </c>
      <c r="E34" s="25">
        <v>261</v>
      </c>
      <c r="F34" s="24">
        <v>57417.420000000006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>
        <f t="shared" si="1"/>
        <v>261</v>
      </c>
      <c r="N34" s="13">
        <f t="shared" si="2"/>
        <v>57417.420000000006</v>
      </c>
    </row>
    <row r="35" spans="1:14" s="14" customFormat="1" x14ac:dyDescent="0.2">
      <c r="A35" s="21">
        <v>14</v>
      </c>
      <c r="B35" s="22" t="s">
        <v>48</v>
      </c>
      <c r="C35" s="23" t="s">
        <v>27</v>
      </c>
      <c r="D35" s="24" t="s">
        <v>49</v>
      </c>
      <c r="E35" s="25">
        <v>6</v>
      </c>
      <c r="F35" s="24">
        <v>89.34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>
        <f t="shared" si="1"/>
        <v>6</v>
      </c>
      <c r="N35" s="13">
        <f t="shared" si="2"/>
        <v>89.34</v>
      </c>
    </row>
    <row r="36" spans="1:14" s="14" customFormat="1" x14ac:dyDescent="0.2">
      <c r="A36" s="21">
        <v>15</v>
      </c>
      <c r="B36" s="22" t="s">
        <v>50</v>
      </c>
      <c r="C36" s="23" t="s">
        <v>11</v>
      </c>
      <c r="D36" s="24" t="s">
        <v>51</v>
      </c>
      <c r="E36" s="25">
        <v>42.371000000000002</v>
      </c>
      <c r="F36" s="24">
        <v>3317.4</v>
      </c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>
        <f t="shared" si="1"/>
        <v>42.371000000000002</v>
      </c>
      <c r="N36" s="13">
        <f t="shared" si="2"/>
        <v>3317.4</v>
      </c>
    </row>
    <row r="37" spans="1:14" s="14" customFormat="1" x14ac:dyDescent="0.2">
      <c r="A37" s="21">
        <v>16</v>
      </c>
      <c r="B37" s="22" t="s">
        <v>52</v>
      </c>
      <c r="C37" s="23" t="s">
        <v>27</v>
      </c>
      <c r="D37" s="24" t="s">
        <v>53</v>
      </c>
      <c r="E37" s="25">
        <v>6</v>
      </c>
      <c r="F37" s="24">
        <v>166.92000000000002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>
        <f t="shared" si="1"/>
        <v>6</v>
      </c>
      <c r="N37" s="13">
        <f t="shared" si="2"/>
        <v>166.92000000000002</v>
      </c>
    </row>
    <row r="38" spans="1:14" s="14" customFormat="1" x14ac:dyDescent="0.2">
      <c r="A38" s="21">
        <v>17</v>
      </c>
      <c r="B38" s="22" t="s">
        <v>54</v>
      </c>
      <c r="C38" s="23" t="s">
        <v>27</v>
      </c>
      <c r="D38" s="24" t="s">
        <v>55</v>
      </c>
      <c r="E38" s="25">
        <v>3</v>
      </c>
      <c r="F38" s="24">
        <v>53.760000000000005</v>
      </c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>
        <f t="shared" si="1"/>
        <v>3</v>
      </c>
      <c r="N38" s="13">
        <f t="shared" si="2"/>
        <v>53.760000000000005</v>
      </c>
    </row>
    <row r="39" spans="1:14" s="14" customFormat="1" x14ac:dyDescent="0.2">
      <c r="A39" s="21">
        <v>18</v>
      </c>
      <c r="B39" s="22" t="s">
        <v>56</v>
      </c>
      <c r="C39" s="23" t="s">
        <v>57</v>
      </c>
      <c r="D39" s="24">
        <v>255</v>
      </c>
      <c r="E39" s="25">
        <v>21</v>
      </c>
      <c r="F39" s="24">
        <v>5355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>
        <f t="shared" si="1"/>
        <v>21</v>
      </c>
      <c r="N39" s="13">
        <f t="shared" si="2"/>
        <v>5355</v>
      </c>
    </row>
    <row r="40" spans="1:14" s="14" customFormat="1" x14ac:dyDescent="0.2">
      <c r="A40" s="21">
        <v>19</v>
      </c>
      <c r="B40" s="22" t="s">
        <v>58</v>
      </c>
      <c r="C40" s="23" t="s">
        <v>59</v>
      </c>
      <c r="D40" s="24">
        <v>67</v>
      </c>
      <c r="E40" s="25">
        <v>22</v>
      </c>
      <c r="F40" s="24">
        <v>1474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>
        <f t="shared" si="1"/>
        <v>22</v>
      </c>
      <c r="N40" s="13">
        <f t="shared" si="2"/>
        <v>1474</v>
      </c>
    </row>
    <row r="41" spans="1:14" s="14" customFormat="1" x14ac:dyDescent="0.2">
      <c r="A41" s="21">
        <v>20</v>
      </c>
      <c r="B41" s="22" t="s">
        <v>60</v>
      </c>
      <c r="C41" s="23" t="s">
        <v>20</v>
      </c>
      <c r="D41" s="24" t="s">
        <v>61</v>
      </c>
      <c r="E41" s="25">
        <v>10</v>
      </c>
      <c r="F41" s="24">
        <v>15.16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>
        <f t="shared" si="1"/>
        <v>10</v>
      </c>
      <c r="N41" s="13">
        <f t="shared" si="2"/>
        <v>15.16</v>
      </c>
    </row>
    <row r="42" spans="1:14" s="14" customFormat="1" x14ac:dyDescent="0.2">
      <c r="A42" s="21">
        <v>21</v>
      </c>
      <c r="B42" s="22" t="s">
        <v>62</v>
      </c>
      <c r="C42" s="23" t="s">
        <v>63</v>
      </c>
      <c r="D42" s="24" t="s">
        <v>64</v>
      </c>
      <c r="E42" s="25">
        <v>60</v>
      </c>
      <c r="F42" s="24">
        <v>72.22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>
        <f t="shared" si="1"/>
        <v>60</v>
      </c>
      <c r="N42" s="13">
        <f t="shared" si="2"/>
        <v>72.22</v>
      </c>
    </row>
    <row r="43" spans="1:14" s="14" customFormat="1" x14ac:dyDescent="0.2">
      <c r="A43" s="21">
        <v>22</v>
      </c>
      <c r="B43" s="22" t="s">
        <v>65</v>
      </c>
      <c r="C43" s="23" t="s">
        <v>25</v>
      </c>
      <c r="D43" s="24" t="s">
        <v>66</v>
      </c>
      <c r="E43" s="25">
        <v>3.8000000000000003</v>
      </c>
      <c r="F43" s="24">
        <v>956.74</v>
      </c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>
        <f t="shared" si="1"/>
        <v>3.8000000000000003</v>
      </c>
      <c r="N43" s="13">
        <f t="shared" si="2"/>
        <v>956.74</v>
      </c>
    </row>
    <row r="44" spans="1:14" s="14" customFormat="1" x14ac:dyDescent="0.2">
      <c r="A44" s="21">
        <v>23</v>
      </c>
      <c r="B44" s="22" t="s">
        <v>67</v>
      </c>
      <c r="C44" s="23" t="s">
        <v>17</v>
      </c>
      <c r="D44" s="24">
        <v>60</v>
      </c>
      <c r="E44" s="25">
        <v>138</v>
      </c>
      <c r="F44" s="24">
        <v>8280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>
        <f t="shared" si="1"/>
        <v>138</v>
      </c>
      <c r="N44" s="13">
        <f t="shared" si="2"/>
        <v>8280</v>
      </c>
    </row>
    <row r="45" spans="1:14" s="14" customFormat="1" x14ac:dyDescent="0.2">
      <c r="A45" s="21">
        <v>24</v>
      </c>
      <c r="B45" s="22" t="s">
        <v>68</v>
      </c>
      <c r="C45" s="23" t="s">
        <v>27</v>
      </c>
      <c r="D45" s="24" t="s">
        <v>69</v>
      </c>
      <c r="E45" s="25">
        <v>10</v>
      </c>
      <c r="F45" s="24">
        <v>100.4</v>
      </c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>
        <f t="shared" si="1"/>
        <v>10</v>
      </c>
      <c r="N45" s="13">
        <f t="shared" si="2"/>
        <v>100.4</v>
      </c>
    </row>
    <row r="46" spans="1:14" s="14" customFormat="1" x14ac:dyDescent="0.2">
      <c r="A46" s="21">
        <v>25</v>
      </c>
      <c r="B46" s="22" t="s">
        <v>70</v>
      </c>
      <c r="C46" s="23" t="s">
        <v>17</v>
      </c>
      <c r="D46" s="24">
        <v>135</v>
      </c>
      <c r="E46" s="25">
        <v>290</v>
      </c>
      <c r="F46" s="24">
        <v>39150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>
        <f t="shared" si="1"/>
        <v>290</v>
      </c>
      <c r="N46" s="13">
        <f t="shared" si="2"/>
        <v>39150</v>
      </c>
    </row>
    <row r="47" spans="1:14" s="14" customFormat="1" x14ac:dyDescent="0.2">
      <c r="A47" s="21">
        <v>26</v>
      </c>
      <c r="B47" s="22" t="s">
        <v>71</v>
      </c>
      <c r="C47" s="23" t="s">
        <v>72</v>
      </c>
      <c r="D47" s="24">
        <v>28</v>
      </c>
      <c r="E47" s="25">
        <v>1077</v>
      </c>
      <c r="F47" s="24">
        <v>30156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>
        <f t="shared" si="1"/>
        <v>1077</v>
      </c>
      <c r="N47" s="13">
        <f t="shared" si="2"/>
        <v>30156</v>
      </c>
    </row>
    <row r="48" spans="1:14" s="14" customFormat="1" ht="15.75" customHeight="1" x14ac:dyDescent="0.2">
      <c r="A48" s="21">
        <v>27</v>
      </c>
      <c r="B48" s="22" t="s">
        <v>73</v>
      </c>
      <c r="C48" s="23" t="s">
        <v>59</v>
      </c>
      <c r="D48" s="24" t="s">
        <v>74</v>
      </c>
      <c r="E48" s="25">
        <v>5</v>
      </c>
      <c r="F48" s="24">
        <v>13.65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>
        <f t="shared" si="1"/>
        <v>5</v>
      </c>
      <c r="N48" s="13">
        <f t="shared" si="2"/>
        <v>13.65</v>
      </c>
    </row>
    <row r="49" spans="1:14" s="14" customFormat="1" x14ac:dyDescent="0.2">
      <c r="A49" s="21">
        <v>28</v>
      </c>
      <c r="B49" s="22" t="s">
        <v>75</v>
      </c>
      <c r="C49" s="23" t="s">
        <v>17</v>
      </c>
      <c r="D49" s="24">
        <v>1680</v>
      </c>
      <c r="E49" s="25">
        <v>17</v>
      </c>
      <c r="F49" s="24">
        <v>28560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>
        <f t="shared" si="1"/>
        <v>17</v>
      </c>
      <c r="N49" s="13">
        <f t="shared" si="2"/>
        <v>28560</v>
      </c>
    </row>
    <row r="50" spans="1:14" s="14" customFormat="1" x14ac:dyDescent="0.2">
      <c r="A50" s="21">
        <v>29</v>
      </c>
      <c r="B50" s="22" t="s">
        <v>76</v>
      </c>
      <c r="C50" s="23" t="s">
        <v>17</v>
      </c>
      <c r="D50" s="24" t="s">
        <v>77</v>
      </c>
      <c r="E50" s="25">
        <v>1200</v>
      </c>
      <c r="F50" s="24">
        <v>3347.46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>
        <f t="shared" si="1"/>
        <v>1200</v>
      </c>
      <c r="N50" s="13">
        <f t="shared" si="2"/>
        <v>3347.46</v>
      </c>
    </row>
    <row r="51" spans="1:14" s="14" customFormat="1" x14ac:dyDescent="0.2">
      <c r="A51" s="21">
        <v>30</v>
      </c>
      <c r="B51" s="22" t="s">
        <v>78</v>
      </c>
      <c r="C51" s="23" t="s">
        <v>17</v>
      </c>
      <c r="D51" s="24" t="s">
        <v>79</v>
      </c>
      <c r="E51" s="25">
        <v>560</v>
      </c>
      <c r="F51" s="24">
        <v>616</v>
      </c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>
        <f t="shared" si="1"/>
        <v>560</v>
      </c>
      <c r="N51" s="13">
        <f t="shared" si="2"/>
        <v>616</v>
      </c>
    </row>
    <row r="52" spans="1:14" s="14" customFormat="1" x14ac:dyDescent="0.2">
      <c r="A52" s="21">
        <v>31</v>
      </c>
      <c r="B52" s="22" t="s">
        <v>80</v>
      </c>
      <c r="C52" s="23" t="s">
        <v>14</v>
      </c>
      <c r="D52" s="24" t="s">
        <v>81</v>
      </c>
      <c r="E52" s="25">
        <v>227</v>
      </c>
      <c r="F52" s="24">
        <v>1161.3300000000002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>
        <f t="shared" si="1"/>
        <v>227</v>
      </c>
      <c r="N52" s="13">
        <f t="shared" si="2"/>
        <v>1161.3300000000002</v>
      </c>
    </row>
    <row r="53" spans="1:14" s="14" customFormat="1" x14ac:dyDescent="0.2">
      <c r="A53" s="21">
        <v>32</v>
      </c>
      <c r="B53" s="22" t="s">
        <v>82</v>
      </c>
      <c r="C53" s="23" t="s">
        <v>83</v>
      </c>
      <c r="D53" s="24">
        <v>24</v>
      </c>
      <c r="E53" s="25">
        <v>15</v>
      </c>
      <c r="F53" s="24">
        <v>360</v>
      </c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>
        <f t="shared" si="1"/>
        <v>15</v>
      </c>
      <c r="N53" s="13">
        <f t="shared" si="2"/>
        <v>360</v>
      </c>
    </row>
    <row r="54" spans="1:14" s="14" customFormat="1" x14ac:dyDescent="0.2">
      <c r="A54" s="21">
        <v>33</v>
      </c>
      <c r="B54" s="22" t="s">
        <v>84</v>
      </c>
      <c r="C54" s="23" t="s">
        <v>59</v>
      </c>
      <c r="D54" s="24">
        <v>120</v>
      </c>
      <c r="E54" s="25">
        <v>20</v>
      </c>
      <c r="F54" s="24">
        <v>2400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>
        <f t="shared" si="1"/>
        <v>20</v>
      </c>
      <c r="N54" s="13">
        <f t="shared" si="2"/>
        <v>2400</v>
      </c>
    </row>
    <row r="55" spans="1:14" s="14" customFormat="1" x14ac:dyDescent="0.2">
      <c r="A55" s="21">
        <v>34</v>
      </c>
      <c r="B55" s="22" t="s">
        <v>85</v>
      </c>
      <c r="C55" s="23" t="s">
        <v>11</v>
      </c>
      <c r="D55" s="24" t="s">
        <v>86</v>
      </c>
      <c r="E55" s="25">
        <v>1</v>
      </c>
      <c r="F55" s="24">
        <v>94.25</v>
      </c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>
        <f t="shared" si="1"/>
        <v>1</v>
      </c>
      <c r="N55" s="13">
        <f t="shared" si="2"/>
        <v>94.25</v>
      </c>
    </row>
    <row r="56" spans="1:14" s="14" customFormat="1" x14ac:dyDescent="0.2">
      <c r="A56" s="21">
        <v>35</v>
      </c>
      <c r="B56" s="22" t="s">
        <v>87</v>
      </c>
      <c r="C56" s="23" t="s">
        <v>20</v>
      </c>
      <c r="D56" s="24" t="s">
        <v>88</v>
      </c>
      <c r="E56" s="25">
        <v>50</v>
      </c>
      <c r="F56" s="24">
        <v>170.65</v>
      </c>
      <c r="G56" s="13" t="e">
        <f>#REF!</f>
        <v>#REF!</v>
      </c>
      <c r="H56" s="13" t="e">
        <f>#REF!</f>
        <v>#REF!</v>
      </c>
      <c r="I56" s="13" t="e">
        <f>#REF!</f>
        <v>#REF!</v>
      </c>
      <c r="J56" s="13" t="e">
        <f>#REF!</f>
        <v>#REF!</v>
      </c>
      <c r="K56" s="13" t="e">
        <f>#REF!</f>
        <v>#REF!</v>
      </c>
      <c r="L56" s="13" t="e">
        <f>#REF!</f>
        <v>#REF!</v>
      </c>
      <c r="M56" s="13">
        <f t="shared" si="1"/>
        <v>50</v>
      </c>
      <c r="N56" s="13">
        <f t="shared" si="2"/>
        <v>170.65</v>
      </c>
    </row>
    <row r="57" spans="1:14" s="14" customFormat="1" x14ac:dyDescent="0.2">
      <c r="A57" s="21">
        <v>36</v>
      </c>
      <c r="B57" s="22" t="s">
        <v>89</v>
      </c>
      <c r="C57" s="23" t="s">
        <v>27</v>
      </c>
      <c r="D57" s="24">
        <v>13</v>
      </c>
      <c r="E57" s="25">
        <v>4</v>
      </c>
      <c r="F57" s="24">
        <v>52</v>
      </c>
      <c r="G57" s="13" t="e">
        <f>#REF!</f>
        <v>#REF!</v>
      </c>
      <c r="H57" s="13" t="e">
        <f>#REF!</f>
        <v>#REF!</v>
      </c>
      <c r="I57" s="13" t="e">
        <f>#REF!</f>
        <v>#REF!</v>
      </c>
      <c r="J57" s="13" t="e">
        <f>#REF!</f>
        <v>#REF!</v>
      </c>
      <c r="K57" s="13" t="e">
        <f>#REF!</f>
        <v>#REF!</v>
      </c>
      <c r="L57" s="13" t="e">
        <f>#REF!</f>
        <v>#REF!</v>
      </c>
      <c r="M57" s="13">
        <f t="shared" si="1"/>
        <v>4</v>
      </c>
      <c r="N57" s="13">
        <f t="shared" si="2"/>
        <v>52</v>
      </c>
    </row>
    <row r="58" spans="1:14" s="14" customFormat="1" x14ac:dyDescent="0.2">
      <c r="A58" s="21">
        <v>37</v>
      </c>
      <c r="B58" s="22" t="s">
        <v>90</v>
      </c>
      <c r="C58" s="23" t="s">
        <v>20</v>
      </c>
      <c r="D58" s="24" t="s">
        <v>91</v>
      </c>
      <c r="E58" s="25">
        <v>7</v>
      </c>
      <c r="F58" s="24">
        <v>8.92</v>
      </c>
      <c r="G58" s="13" t="e">
        <f>#REF!</f>
        <v>#REF!</v>
      </c>
      <c r="H58" s="13" t="e">
        <f>#REF!</f>
        <v>#REF!</v>
      </c>
      <c r="I58" s="13" t="e">
        <f>#REF!</f>
        <v>#REF!</v>
      </c>
      <c r="J58" s="13" t="e">
        <f>#REF!</f>
        <v>#REF!</v>
      </c>
      <c r="K58" s="13" t="e">
        <f>#REF!</f>
        <v>#REF!</v>
      </c>
      <c r="L58" s="13" t="e">
        <f>#REF!</f>
        <v>#REF!</v>
      </c>
      <c r="M58" s="13">
        <f t="shared" si="1"/>
        <v>7</v>
      </c>
      <c r="N58" s="13">
        <f t="shared" si="2"/>
        <v>8.92</v>
      </c>
    </row>
    <row r="59" spans="1:14" s="14" customFormat="1" x14ac:dyDescent="0.2">
      <c r="A59" s="21">
        <v>38</v>
      </c>
      <c r="B59" s="22" t="s">
        <v>92</v>
      </c>
      <c r="C59" s="23" t="s">
        <v>17</v>
      </c>
      <c r="D59" s="24" t="s">
        <v>93</v>
      </c>
      <c r="E59" s="25">
        <v>10</v>
      </c>
      <c r="F59" s="24">
        <v>54.6</v>
      </c>
      <c r="G59" s="13" t="e">
        <f>#REF!</f>
        <v>#REF!</v>
      </c>
      <c r="H59" s="13" t="e">
        <f>#REF!</f>
        <v>#REF!</v>
      </c>
      <c r="I59" s="13" t="e">
        <f>#REF!</f>
        <v>#REF!</v>
      </c>
      <c r="J59" s="13" t="e">
        <f>#REF!</f>
        <v>#REF!</v>
      </c>
      <c r="K59" s="13" t="e">
        <f>#REF!</f>
        <v>#REF!</v>
      </c>
      <c r="L59" s="13" t="e">
        <f>#REF!</f>
        <v>#REF!</v>
      </c>
      <c r="M59" s="13">
        <f t="shared" si="1"/>
        <v>10</v>
      </c>
      <c r="N59" s="13">
        <f t="shared" si="2"/>
        <v>54.6</v>
      </c>
    </row>
    <row r="60" spans="1:14" s="14" customFormat="1" x14ac:dyDescent="0.2">
      <c r="A60" s="21">
        <v>39</v>
      </c>
      <c r="B60" s="22" t="s">
        <v>94</v>
      </c>
      <c r="C60" s="23" t="s">
        <v>17</v>
      </c>
      <c r="D60" s="24">
        <v>500</v>
      </c>
      <c r="E60" s="25">
        <v>17</v>
      </c>
      <c r="F60" s="24">
        <v>8500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>
        <f t="shared" ref="M60:M75" si="3">E60</f>
        <v>17</v>
      </c>
      <c r="N60" s="13">
        <f t="shared" ref="N60:N75" si="4">F60</f>
        <v>8500</v>
      </c>
    </row>
    <row r="61" spans="1:14" s="14" customFormat="1" x14ac:dyDescent="0.2">
      <c r="A61" s="21">
        <v>40</v>
      </c>
      <c r="B61" s="22" t="s">
        <v>95</v>
      </c>
      <c r="C61" s="23" t="s">
        <v>17</v>
      </c>
      <c r="D61" s="24" t="s">
        <v>96</v>
      </c>
      <c r="E61" s="25">
        <v>12</v>
      </c>
      <c r="F61" s="24">
        <v>6022.22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>
        <f t="shared" si="3"/>
        <v>12</v>
      </c>
      <c r="N61" s="13">
        <f t="shared" si="4"/>
        <v>6022.22</v>
      </c>
    </row>
    <row r="62" spans="1:14" s="14" customFormat="1" x14ac:dyDescent="0.2">
      <c r="A62" s="21">
        <v>41</v>
      </c>
      <c r="B62" s="22" t="s">
        <v>97</v>
      </c>
      <c r="C62" s="23" t="s">
        <v>20</v>
      </c>
      <c r="D62" s="24" t="s">
        <v>98</v>
      </c>
      <c r="E62" s="25">
        <v>5</v>
      </c>
      <c r="F62" s="24">
        <v>20.09</v>
      </c>
      <c r="G62" s="13" t="e">
        <f>#REF!</f>
        <v>#REF!</v>
      </c>
      <c r="H62" s="13" t="e">
        <f>#REF!</f>
        <v>#REF!</v>
      </c>
      <c r="I62" s="13" t="e">
        <f>#REF!</f>
        <v>#REF!</v>
      </c>
      <c r="J62" s="13" t="e">
        <f>#REF!</f>
        <v>#REF!</v>
      </c>
      <c r="K62" s="13" t="e">
        <f>#REF!</f>
        <v>#REF!</v>
      </c>
      <c r="L62" s="13" t="e">
        <f>#REF!</f>
        <v>#REF!</v>
      </c>
      <c r="M62" s="13">
        <f t="shared" si="3"/>
        <v>5</v>
      </c>
      <c r="N62" s="13">
        <f t="shared" si="4"/>
        <v>20.09</v>
      </c>
    </row>
    <row r="63" spans="1:14" s="14" customFormat="1" x14ac:dyDescent="0.2">
      <c r="A63" s="21">
        <v>42</v>
      </c>
      <c r="B63" s="22" t="s">
        <v>99</v>
      </c>
      <c r="C63" s="23" t="s">
        <v>20</v>
      </c>
      <c r="D63" s="24" t="s">
        <v>100</v>
      </c>
      <c r="E63" s="25">
        <v>10</v>
      </c>
      <c r="F63" s="24">
        <v>42.230000000000004</v>
      </c>
      <c r="G63" s="13" t="e">
        <f>#REF!</f>
        <v>#REF!</v>
      </c>
      <c r="H63" s="13" t="e">
        <f>#REF!</f>
        <v>#REF!</v>
      </c>
      <c r="I63" s="13" t="e">
        <f>#REF!</f>
        <v>#REF!</v>
      </c>
      <c r="J63" s="13" t="e">
        <f>#REF!</f>
        <v>#REF!</v>
      </c>
      <c r="K63" s="13" t="e">
        <f>#REF!</f>
        <v>#REF!</v>
      </c>
      <c r="L63" s="13" t="e">
        <f>#REF!</f>
        <v>#REF!</v>
      </c>
      <c r="M63" s="13">
        <f t="shared" si="3"/>
        <v>10</v>
      </c>
      <c r="N63" s="13">
        <f t="shared" si="4"/>
        <v>42.230000000000004</v>
      </c>
    </row>
    <row r="64" spans="1:14" s="14" customFormat="1" x14ac:dyDescent="0.2">
      <c r="A64" s="21">
        <v>43</v>
      </c>
      <c r="B64" s="22" t="s">
        <v>101</v>
      </c>
      <c r="C64" s="23" t="s">
        <v>102</v>
      </c>
      <c r="D64" s="24" t="s">
        <v>103</v>
      </c>
      <c r="E64" s="25">
        <v>27</v>
      </c>
      <c r="F64" s="24">
        <v>126.9</v>
      </c>
      <c r="G64" s="13" t="e">
        <f>#REF!</f>
        <v>#REF!</v>
      </c>
      <c r="H64" s="13" t="e">
        <f>#REF!</f>
        <v>#REF!</v>
      </c>
      <c r="I64" s="13" t="e">
        <f>#REF!</f>
        <v>#REF!</v>
      </c>
      <c r="J64" s="13" t="e">
        <f>#REF!</f>
        <v>#REF!</v>
      </c>
      <c r="K64" s="13" t="e">
        <f>#REF!</f>
        <v>#REF!</v>
      </c>
      <c r="L64" s="13" t="e">
        <f>#REF!</f>
        <v>#REF!</v>
      </c>
      <c r="M64" s="13">
        <f t="shared" si="3"/>
        <v>27</v>
      </c>
      <c r="N64" s="13">
        <f t="shared" si="4"/>
        <v>126.9</v>
      </c>
    </row>
    <row r="65" spans="1:14" s="14" customFormat="1" x14ac:dyDescent="0.2">
      <c r="A65" s="21">
        <v>44</v>
      </c>
      <c r="B65" s="22" t="s">
        <v>104</v>
      </c>
      <c r="C65" s="23" t="s">
        <v>102</v>
      </c>
      <c r="D65" s="24" t="s">
        <v>105</v>
      </c>
      <c r="E65" s="25">
        <v>668</v>
      </c>
      <c r="F65" s="24">
        <v>10888.4</v>
      </c>
      <c r="G65" s="13" t="e">
        <f>#REF!</f>
        <v>#REF!</v>
      </c>
      <c r="H65" s="13" t="e">
        <f>#REF!</f>
        <v>#REF!</v>
      </c>
      <c r="I65" s="13" t="e">
        <f>#REF!</f>
        <v>#REF!</v>
      </c>
      <c r="J65" s="13" t="e">
        <f>#REF!</f>
        <v>#REF!</v>
      </c>
      <c r="K65" s="13" t="e">
        <f>#REF!</f>
        <v>#REF!</v>
      </c>
      <c r="L65" s="13" t="e">
        <f>#REF!</f>
        <v>#REF!</v>
      </c>
      <c r="M65" s="13">
        <f t="shared" si="3"/>
        <v>668</v>
      </c>
      <c r="N65" s="13">
        <f t="shared" si="4"/>
        <v>10888.4</v>
      </c>
    </row>
    <row r="66" spans="1:14" s="14" customFormat="1" x14ac:dyDescent="0.2">
      <c r="A66" s="21">
        <v>45</v>
      </c>
      <c r="B66" s="22" t="s">
        <v>106</v>
      </c>
      <c r="C66" s="23" t="s">
        <v>27</v>
      </c>
      <c r="D66" s="24" t="s">
        <v>107</v>
      </c>
      <c r="E66" s="25">
        <v>8</v>
      </c>
      <c r="F66" s="24">
        <v>51.53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>
        <f t="shared" si="3"/>
        <v>8</v>
      </c>
      <c r="N66" s="13">
        <f t="shared" si="4"/>
        <v>51.53</v>
      </c>
    </row>
    <row r="67" spans="1:14" s="14" customFormat="1" x14ac:dyDescent="0.2">
      <c r="A67" s="21">
        <v>46</v>
      </c>
      <c r="B67" s="22" t="s">
        <v>108</v>
      </c>
      <c r="C67" s="23" t="s">
        <v>59</v>
      </c>
      <c r="D67" s="24" t="s">
        <v>109</v>
      </c>
      <c r="E67" s="25">
        <v>24</v>
      </c>
      <c r="F67" s="24">
        <v>147.6</v>
      </c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>
        <f t="shared" si="3"/>
        <v>24</v>
      </c>
      <c r="N67" s="13">
        <f t="shared" si="4"/>
        <v>147.6</v>
      </c>
    </row>
    <row r="68" spans="1:14" s="14" customFormat="1" x14ac:dyDescent="0.2">
      <c r="A68" s="21">
        <v>47</v>
      </c>
      <c r="B68" s="22" t="s">
        <v>110</v>
      </c>
      <c r="C68" s="23" t="s">
        <v>59</v>
      </c>
      <c r="D68" s="24" t="s">
        <v>111</v>
      </c>
      <c r="E68" s="25">
        <v>13</v>
      </c>
      <c r="F68" s="24">
        <v>162.5</v>
      </c>
      <c r="G68" s="13" t="e">
        <f>#REF!</f>
        <v>#REF!</v>
      </c>
      <c r="H68" s="13" t="e">
        <f>#REF!</f>
        <v>#REF!</v>
      </c>
      <c r="I68" s="13" t="e">
        <f>#REF!</f>
        <v>#REF!</v>
      </c>
      <c r="J68" s="13" t="e">
        <f>#REF!</f>
        <v>#REF!</v>
      </c>
      <c r="K68" s="13" t="e">
        <f>#REF!</f>
        <v>#REF!</v>
      </c>
      <c r="L68" s="13" t="e">
        <f>#REF!</f>
        <v>#REF!</v>
      </c>
      <c r="M68" s="13">
        <f t="shared" si="3"/>
        <v>13</v>
      </c>
      <c r="N68" s="13">
        <f t="shared" si="4"/>
        <v>162.5</v>
      </c>
    </row>
    <row r="69" spans="1:14" s="14" customFormat="1" x14ac:dyDescent="0.2">
      <c r="A69" s="21">
        <v>48</v>
      </c>
      <c r="B69" s="22" t="s">
        <v>112</v>
      </c>
      <c r="C69" s="23" t="s">
        <v>20</v>
      </c>
      <c r="D69" s="24" t="s">
        <v>113</v>
      </c>
      <c r="E69" s="25">
        <v>6</v>
      </c>
      <c r="F69" s="24">
        <v>108.80000000000001</v>
      </c>
      <c r="G69" s="13" t="e">
        <f>#REF!</f>
        <v>#REF!</v>
      </c>
      <c r="H69" s="13" t="e">
        <f>#REF!</f>
        <v>#REF!</v>
      </c>
      <c r="I69" s="13" t="e">
        <f>#REF!</f>
        <v>#REF!</v>
      </c>
      <c r="J69" s="13" t="e">
        <f>#REF!</f>
        <v>#REF!</v>
      </c>
      <c r="K69" s="13" t="e">
        <f>#REF!</f>
        <v>#REF!</v>
      </c>
      <c r="L69" s="13" t="e">
        <f>#REF!</f>
        <v>#REF!</v>
      </c>
      <c r="M69" s="13">
        <f t="shared" si="3"/>
        <v>6</v>
      </c>
      <c r="N69" s="13">
        <f t="shared" si="4"/>
        <v>108.80000000000001</v>
      </c>
    </row>
    <row r="70" spans="1:14" s="14" customFormat="1" x14ac:dyDescent="0.2">
      <c r="A70" s="21">
        <v>49</v>
      </c>
      <c r="B70" s="22" t="s">
        <v>114</v>
      </c>
      <c r="C70" s="23" t="s">
        <v>17</v>
      </c>
      <c r="D70" s="24" t="s">
        <v>115</v>
      </c>
      <c r="E70" s="25">
        <v>8561</v>
      </c>
      <c r="F70" s="24">
        <v>44806.130000000005</v>
      </c>
      <c r="G70" s="13" t="e">
        <f>#REF!</f>
        <v>#REF!</v>
      </c>
      <c r="H70" s="13" t="e">
        <f>#REF!</f>
        <v>#REF!</v>
      </c>
      <c r="I70" s="13" t="e">
        <f>#REF!</f>
        <v>#REF!</v>
      </c>
      <c r="J70" s="13" t="e">
        <f>#REF!</f>
        <v>#REF!</v>
      </c>
      <c r="K70" s="13" t="e">
        <f>#REF!</f>
        <v>#REF!</v>
      </c>
      <c r="L70" s="13" t="e">
        <f>#REF!</f>
        <v>#REF!</v>
      </c>
      <c r="M70" s="13">
        <f t="shared" si="3"/>
        <v>8561</v>
      </c>
      <c r="N70" s="13">
        <f t="shared" si="4"/>
        <v>44806.130000000005</v>
      </c>
    </row>
    <row r="71" spans="1:14" s="14" customFormat="1" x14ac:dyDescent="0.2">
      <c r="A71" s="21">
        <v>50</v>
      </c>
      <c r="B71" s="22" t="s">
        <v>116</v>
      </c>
      <c r="C71" s="23" t="s">
        <v>59</v>
      </c>
      <c r="D71" s="24" t="s">
        <v>117</v>
      </c>
      <c r="E71" s="25">
        <v>47</v>
      </c>
      <c r="F71" s="24">
        <v>8070.2000000000007</v>
      </c>
      <c r="G71" s="13" t="e">
        <f>#REF!</f>
        <v>#REF!</v>
      </c>
      <c r="H71" s="13" t="e">
        <f>#REF!</f>
        <v>#REF!</v>
      </c>
      <c r="I71" s="13" t="e">
        <f>#REF!</f>
        <v>#REF!</v>
      </c>
      <c r="J71" s="13" t="e">
        <f>#REF!</f>
        <v>#REF!</v>
      </c>
      <c r="K71" s="13" t="e">
        <f>#REF!</f>
        <v>#REF!</v>
      </c>
      <c r="L71" s="13" t="e">
        <f>#REF!</f>
        <v>#REF!</v>
      </c>
      <c r="M71" s="13">
        <f t="shared" si="3"/>
        <v>47</v>
      </c>
      <c r="N71" s="13">
        <f t="shared" si="4"/>
        <v>8070.2000000000007</v>
      </c>
    </row>
    <row r="72" spans="1:14" s="14" customFormat="1" x14ac:dyDescent="0.2">
      <c r="A72" s="21">
        <v>51</v>
      </c>
      <c r="B72" s="22" t="s">
        <v>118</v>
      </c>
      <c r="C72" s="23" t="s">
        <v>17</v>
      </c>
      <c r="D72" s="24" t="s">
        <v>119</v>
      </c>
      <c r="E72" s="25">
        <v>17</v>
      </c>
      <c r="F72" s="24">
        <v>33513.270000000004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>
        <f t="shared" si="3"/>
        <v>17</v>
      </c>
      <c r="N72" s="13">
        <f t="shared" si="4"/>
        <v>33513.270000000004</v>
      </c>
    </row>
    <row r="73" spans="1:14" s="14" customFormat="1" x14ac:dyDescent="0.2">
      <c r="A73" s="21">
        <v>52</v>
      </c>
      <c r="B73" s="22" t="s">
        <v>120</v>
      </c>
      <c r="C73" s="23" t="s">
        <v>17</v>
      </c>
      <c r="D73" s="24">
        <v>1995</v>
      </c>
      <c r="E73" s="25">
        <v>14</v>
      </c>
      <c r="F73" s="24">
        <v>27930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>
        <f t="shared" si="3"/>
        <v>14</v>
      </c>
      <c r="N73" s="13">
        <f t="shared" si="4"/>
        <v>27930</v>
      </c>
    </row>
    <row r="74" spans="1:14" s="14" customFormat="1" x14ac:dyDescent="0.2">
      <c r="A74" s="21">
        <v>53</v>
      </c>
      <c r="B74" s="22" t="s">
        <v>121</v>
      </c>
      <c r="C74" s="23" t="s">
        <v>34</v>
      </c>
      <c r="D74" s="24" t="s">
        <v>122</v>
      </c>
      <c r="E74" s="25">
        <v>11777</v>
      </c>
      <c r="F74" s="24">
        <v>55905.05</v>
      </c>
      <c r="G74" s="13" t="e">
        <f>#REF!</f>
        <v>#REF!</v>
      </c>
      <c r="H74" s="13" t="e">
        <f>#REF!</f>
        <v>#REF!</v>
      </c>
      <c r="I74" s="13" t="e">
        <f>#REF!</f>
        <v>#REF!</v>
      </c>
      <c r="J74" s="13" t="e">
        <f>#REF!</f>
        <v>#REF!</v>
      </c>
      <c r="K74" s="13" t="e">
        <f>#REF!</f>
        <v>#REF!</v>
      </c>
      <c r="L74" s="13" t="e">
        <f>#REF!</f>
        <v>#REF!</v>
      </c>
      <c r="M74" s="13">
        <f t="shared" si="3"/>
        <v>11777</v>
      </c>
      <c r="N74" s="13">
        <f t="shared" si="4"/>
        <v>55905.05</v>
      </c>
    </row>
    <row r="75" spans="1:14" s="14" customFormat="1" ht="25.5" x14ac:dyDescent="0.2">
      <c r="A75" s="21">
        <v>54</v>
      </c>
      <c r="B75" s="22" t="s">
        <v>123</v>
      </c>
      <c r="C75" s="23" t="s">
        <v>124</v>
      </c>
      <c r="D75" s="24" t="s">
        <v>125</v>
      </c>
      <c r="E75" s="25">
        <v>5</v>
      </c>
      <c r="F75" s="24">
        <v>321.05</v>
      </c>
      <c r="G75" s="13" t="e">
        <f>#REF!</f>
        <v>#REF!</v>
      </c>
      <c r="H75" s="13" t="e">
        <f>#REF!</f>
        <v>#REF!</v>
      </c>
      <c r="I75" s="13" t="e">
        <f>#REF!</f>
        <v>#REF!</v>
      </c>
      <c r="J75" s="13" t="e">
        <f>#REF!</f>
        <v>#REF!</v>
      </c>
      <c r="K75" s="13" t="e">
        <f>#REF!</f>
        <v>#REF!</v>
      </c>
      <c r="L75" s="13" t="e">
        <f>#REF!</f>
        <v>#REF!</v>
      </c>
      <c r="M75" s="13">
        <f t="shared" si="3"/>
        <v>5</v>
      </c>
      <c r="N75" s="13">
        <f t="shared" si="4"/>
        <v>321.05</v>
      </c>
    </row>
    <row r="76" spans="1:14" s="8" customFormat="1" ht="13.5" customHeight="1" thickBot="1" x14ac:dyDescent="0.25"/>
    <row r="77" spans="1:14" s="8" customFormat="1" ht="26.25" customHeight="1" x14ac:dyDescent="0.2">
      <c r="A77" s="39" t="s">
        <v>4</v>
      </c>
      <c r="B77" s="32" t="s">
        <v>0</v>
      </c>
      <c r="C77" s="42" t="s">
        <v>5</v>
      </c>
      <c r="D77" s="32" t="s">
        <v>6</v>
      </c>
      <c r="E77" s="32" t="s">
        <v>517</v>
      </c>
      <c r="F77" s="32"/>
    </row>
    <row r="78" spans="1:14" s="8" customFormat="1" ht="12.75" customHeight="1" x14ac:dyDescent="0.2">
      <c r="A78" s="40"/>
      <c r="B78" s="33"/>
      <c r="C78" s="43"/>
      <c r="D78" s="33"/>
      <c r="E78" s="30" t="s">
        <v>7</v>
      </c>
      <c r="F78" s="30" t="s">
        <v>8</v>
      </c>
    </row>
    <row r="79" spans="1:14" s="8" customFormat="1" ht="13.5" customHeight="1" thickBot="1" x14ac:dyDescent="0.25">
      <c r="A79" s="41"/>
      <c r="B79" s="34"/>
      <c r="C79" s="44"/>
      <c r="D79" s="34"/>
      <c r="E79" s="31"/>
      <c r="F79" s="31"/>
    </row>
    <row r="80" spans="1:14" s="14" customFormat="1" x14ac:dyDescent="0.2">
      <c r="A80" s="21">
        <v>55</v>
      </c>
      <c r="B80" s="22" t="s">
        <v>126</v>
      </c>
      <c r="C80" s="23" t="s">
        <v>124</v>
      </c>
      <c r="D80" s="24" t="s">
        <v>127</v>
      </c>
      <c r="E80" s="25">
        <v>39</v>
      </c>
      <c r="F80" s="24">
        <v>920.01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>
        <f t="shared" ref="M80:N86" si="5">E80</f>
        <v>39</v>
      </c>
      <c r="N80" s="13">
        <f t="shared" si="5"/>
        <v>920.01</v>
      </c>
    </row>
    <row r="81" spans="1:14" s="14" customFormat="1" x14ac:dyDescent="0.2">
      <c r="A81" s="21">
        <v>56</v>
      </c>
      <c r="B81" s="22" t="s">
        <v>128</v>
      </c>
      <c r="C81" s="23" t="s">
        <v>57</v>
      </c>
      <c r="D81" s="24" t="s">
        <v>129</v>
      </c>
      <c r="E81" s="25">
        <v>2</v>
      </c>
      <c r="F81" s="24">
        <v>2203.11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>
        <f t="shared" si="5"/>
        <v>2</v>
      </c>
      <c r="N81" s="13">
        <f t="shared" si="5"/>
        <v>2203.11</v>
      </c>
    </row>
    <row r="82" spans="1:14" s="14" customFormat="1" x14ac:dyDescent="0.2">
      <c r="A82" s="21">
        <v>57</v>
      </c>
      <c r="B82" s="22" t="s">
        <v>130</v>
      </c>
      <c r="C82" s="23" t="s">
        <v>17</v>
      </c>
      <c r="D82" s="24" t="s">
        <v>131</v>
      </c>
      <c r="E82" s="25">
        <v>12038</v>
      </c>
      <c r="F82" s="24">
        <v>3299.75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>
        <f t="shared" si="5"/>
        <v>12038</v>
      </c>
      <c r="N82" s="13">
        <f t="shared" si="5"/>
        <v>3299.75</v>
      </c>
    </row>
    <row r="83" spans="1:14" s="14" customFormat="1" x14ac:dyDescent="0.2">
      <c r="A83" s="21">
        <v>58</v>
      </c>
      <c r="B83" s="22" t="s">
        <v>132</v>
      </c>
      <c r="C83" s="23" t="s">
        <v>59</v>
      </c>
      <c r="D83" s="24" t="s">
        <v>133</v>
      </c>
      <c r="E83" s="25">
        <v>397</v>
      </c>
      <c r="F83" s="24">
        <v>357.3</v>
      </c>
      <c r="G83" s="13" t="e">
        <f>#REF!</f>
        <v>#REF!</v>
      </c>
      <c r="H83" s="13" t="e">
        <f>#REF!</f>
        <v>#REF!</v>
      </c>
      <c r="I83" s="13" t="e">
        <f>#REF!</f>
        <v>#REF!</v>
      </c>
      <c r="J83" s="13" t="e">
        <f>#REF!</f>
        <v>#REF!</v>
      </c>
      <c r="K83" s="13" t="e">
        <f>#REF!</f>
        <v>#REF!</v>
      </c>
      <c r="L83" s="13" t="e">
        <f>#REF!</f>
        <v>#REF!</v>
      </c>
      <c r="M83" s="13">
        <f t="shared" si="5"/>
        <v>397</v>
      </c>
      <c r="N83" s="13">
        <f t="shared" si="5"/>
        <v>357.3</v>
      </c>
    </row>
    <row r="84" spans="1:14" s="14" customFormat="1" x14ac:dyDescent="0.2">
      <c r="A84" s="21">
        <v>59</v>
      </c>
      <c r="B84" s="22" t="s">
        <v>134</v>
      </c>
      <c r="C84" s="23" t="s">
        <v>59</v>
      </c>
      <c r="D84" s="24" t="s">
        <v>135</v>
      </c>
      <c r="E84" s="25">
        <v>903</v>
      </c>
      <c r="F84" s="24">
        <v>635.64</v>
      </c>
      <c r="G84" s="13" t="e">
        <f>#REF!</f>
        <v>#REF!</v>
      </c>
      <c r="H84" s="13" t="e">
        <f>#REF!</f>
        <v>#REF!</v>
      </c>
      <c r="I84" s="13" t="e">
        <f>#REF!</f>
        <v>#REF!</v>
      </c>
      <c r="J84" s="13" t="e">
        <f>#REF!</f>
        <v>#REF!</v>
      </c>
      <c r="K84" s="13" t="e">
        <f>#REF!</f>
        <v>#REF!</v>
      </c>
      <c r="L84" s="13" t="e">
        <f>#REF!</f>
        <v>#REF!</v>
      </c>
      <c r="M84" s="13">
        <f t="shared" si="5"/>
        <v>903</v>
      </c>
      <c r="N84" s="13">
        <f t="shared" si="5"/>
        <v>635.64</v>
      </c>
    </row>
    <row r="85" spans="1:14" s="14" customFormat="1" x14ac:dyDescent="0.2">
      <c r="A85" s="21">
        <v>60</v>
      </c>
      <c r="B85" s="22" t="s">
        <v>136</v>
      </c>
      <c r="C85" s="23" t="s">
        <v>11</v>
      </c>
      <c r="D85" s="24">
        <v>300</v>
      </c>
      <c r="E85" s="25">
        <v>39.026000000000003</v>
      </c>
      <c r="F85" s="24">
        <v>11707.800000000001</v>
      </c>
      <c r="G85" s="13" t="e">
        <f>#REF!</f>
        <v>#REF!</v>
      </c>
      <c r="H85" s="13" t="e">
        <f>#REF!</f>
        <v>#REF!</v>
      </c>
      <c r="I85" s="13" t="e">
        <f>#REF!</f>
        <v>#REF!</v>
      </c>
      <c r="J85" s="13" t="e">
        <f>#REF!</f>
        <v>#REF!</v>
      </c>
      <c r="K85" s="13" t="e">
        <f>#REF!</f>
        <v>#REF!</v>
      </c>
      <c r="L85" s="13" t="e">
        <f>#REF!</f>
        <v>#REF!</v>
      </c>
      <c r="M85" s="13">
        <f t="shared" si="5"/>
        <v>39.026000000000003</v>
      </c>
      <c r="N85" s="13">
        <f t="shared" si="5"/>
        <v>11707.800000000001</v>
      </c>
    </row>
    <row r="86" spans="1:14" s="14" customFormat="1" x14ac:dyDescent="0.2">
      <c r="A86" s="21">
        <v>61</v>
      </c>
      <c r="B86" s="22" t="s">
        <v>137</v>
      </c>
      <c r="C86" s="23" t="s">
        <v>11</v>
      </c>
      <c r="D86" s="24" t="s">
        <v>138</v>
      </c>
      <c r="E86" s="25">
        <v>36.908999999999999</v>
      </c>
      <c r="F86" s="24">
        <v>9685.26</v>
      </c>
      <c r="G86" s="13" t="e">
        <f>#REF!</f>
        <v>#REF!</v>
      </c>
      <c r="H86" s="13" t="e">
        <f>#REF!</f>
        <v>#REF!</v>
      </c>
      <c r="I86" s="13" t="e">
        <f>#REF!</f>
        <v>#REF!</v>
      </c>
      <c r="J86" s="13" t="e">
        <f>#REF!</f>
        <v>#REF!</v>
      </c>
      <c r="K86" s="13" t="e">
        <f>#REF!</f>
        <v>#REF!</v>
      </c>
      <c r="L86" s="13" t="e">
        <f>#REF!</f>
        <v>#REF!</v>
      </c>
      <c r="M86" s="13">
        <f t="shared" si="5"/>
        <v>36.908999999999999</v>
      </c>
      <c r="N86" s="13">
        <f t="shared" si="5"/>
        <v>9685.26</v>
      </c>
    </row>
    <row r="87" spans="1:14" s="14" customFormat="1" x14ac:dyDescent="0.2">
      <c r="A87" s="21">
        <v>62</v>
      </c>
      <c r="B87" s="22" t="s">
        <v>139</v>
      </c>
      <c r="C87" s="23" t="s">
        <v>59</v>
      </c>
      <c r="D87" s="24" t="s">
        <v>140</v>
      </c>
      <c r="E87" s="25">
        <v>37</v>
      </c>
      <c r="F87" s="24">
        <v>302.73</v>
      </c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>
        <f t="shared" ref="M87:M108" si="6">E87</f>
        <v>37</v>
      </c>
      <c r="N87" s="13">
        <f t="shared" ref="N87:N108" si="7">F87</f>
        <v>302.73</v>
      </c>
    </row>
    <row r="88" spans="1:14" s="14" customFormat="1" x14ac:dyDescent="0.2">
      <c r="A88" s="21">
        <v>63</v>
      </c>
      <c r="B88" s="22" t="s">
        <v>141</v>
      </c>
      <c r="C88" s="23" t="s">
        <v>59</v>
      </c>
      <c r="D88" s="24">
        <v>16</v>
      </c>
      <c r="E88" s="25">
        <v>47</v>
      </c>
      <c r="F88" s="24">
        <v>752</v>
      </c>
      <c r="G88" s="13" t="e">
        <f>#REF!</f>
        <v>#REF!</v>
      </c>
      <c r="H88" s="13" t="e">
        <f>#REF!</f>
        <v>#REF!</v>
      </c>
      <c r="I88" s="13" t="e">
        <f>#REF!</f>
        <v>#REF!</v>
      </c>
      <c r="J88" s="13" t="e">
        <f>#REF!</f>
        <v>#REF!</v>
      </c>
      <c r="K88" s="13" t="e">
        <f>#REF!</f>
        <v>#REF!</v>
      </c>
      <c r="L88" s="13" t="e">
        <f>#REF!</f>
        <v>#REF!</v>
      </c>
      <c r="M88" s="13">
        <f t="shared" si="6"/>
        <v>47</v>
      </c>
      <c r="N88" s="13">
        <f t="shared" si="7"/>
        <v>752</v>
      </c>
    </row>
    <row r="89" spans="1:14" s="14" customFormat="1" x14ac:dyDescent="0.2">
      <c r="A89" s="21">
        <v>64</v>
      </c>
      <c r="B89" s="22" t="s">
        <v>142</v>
      </c>
      <c r="C89" s="23" t="s">
        <v>59</v>
      </c>
      <c r="D89" s="24" t="s">
        <v>143</v>
      </c>
      <c r="E89" s="25">
        <v>37</v>
      </c>
      <c r="F89" s="24">
        <v>752.39</v>
      </c>
      <c r="G89" s="13" t="e">
        <f>#REF!</f>
        <v>#REF!</v>
      </c>
      <c r="H89" s="13" t="e">
        <f>#REF!</f>
        <v>#REF!</v>
      </c>
      <c r="I89" s="13" t="e">
        <f>#REF!</f>
        <v>#REF!</v>
      </c>
      <c r="J89" s="13" t="e">
        <f>#REF!</f>
        <v>#REF!</v>
      </c>
      <c r="K89" s="13" t="e">
        <f>#REF!</f>
        <v>#REF!</v>
      </c>
      <c r="L89" s="13" t="e">
        <f>#REF!</f>
        <v>#REF!</v>
      </c>
      <c r="M89" s="13">
        <f t="shared" si="6"/>
        <v>37</v>
      </c>
      <c r="N89" s="13">
        <f t="shared" si="7"/>
        <v>752.39</v>
      </c>
    </row>
    <row r="90" spans="1:14" s="14" customFormat="1" x14ac:dyDescent="0.2">
      <c r="A90" s="21">
        <v>65</v>
      </c>
      <c r="B90" s="22" t="s">
        <v>144</v>
      </c>
      <c r="C90" s="23" t="s">
        <v>11</v>
      </c>
      <c r="D90" s="24" t="s">
        <v>145</v>
      </c>
      <c r="E90" s="25">
        <v>1</v>
      </c>
      <c r="F90" s="24">
        <v>553.65</v>
      </c>
      <c r="G90" s="13" t="e">
        <f>#REF!</f>
        <v>#REF!</v>
      </c>
      <c r="H90" s="13" t="e">
        <f>#REF!</f>
        <v>#REF!</v>
      </c>
      <c r="I90" s="13" t="e">
        <f>#REF!</f>
        <v>#REF!</v>
      </c>
      <c r="J90" s="13" t="e">
        <f>#REF!</f>
        <v>#REF!</v>
      </c>
      <c r="K90" s="13" t="e">
        <f>#REF!</f>
        <v>#REF!</v>
      </c>
      <c r="L90" s="13" t="e">
        <f>#REF!</f>
        <v>#REF!</v>
      </c>
      <c r="M90" s="13">
        <f t="shared" si="6"/>
        <v>1</v>
      </c>
      <c r="N90" s="13">
        <f t="shared" si="7"/>
        <v>553.65</v>
      </c>
    </row>
    <row r="91" spans="1:14" s="14" customFormat="1" x14ac:dyDescent="0.2">
      <c r="A91" s="21">
        <v>66</v>
      </c>
      <c r="B91" s="22" t="s">
        <v>146</v>
      </c>
      <c r="C91" s="23" t="s">
        <v>20</v>
      </c>
      <c r="D91" s="24" t="s">
        <v>147</v>
      </c>
      <c r="E91" s="25">
        <v>5</v>
      </c>
      <c r="F91" s="24">
        <v>99.79</v>
      </c>
      <c r="G91" s="13" t="e">
        <f>#REF!</f>
        <v>#REF!</v>
      </c>
      <c r="H91" s="13" t="e">
        <f>#REF!</f>
        <v>#REF!</v>
      </c>
      <c r="I91" s="13" t="e">
        <f>#REF!</f>
        <v>#REF!</v>
      </c>
      <c r="J91" s="13" t="e">
        <f>#REF!</f>
        <v>#REF!</v>
      </c>
      <c r="K91" s="13" t="e">
        <f>#REF!</f>
        <v>#REF!</v>
      </c>
      <c r="L91" s="13" t="e">
        <f>#REF!</f>
        <v>#REF!</v>
      </c>
      <c r="M91" s="13">
        <f t="shared" si="6"/>
        <v>5</v>
      </c>
      <c r="N91" s="13">
        <f t="shared" si="7"/>
        <v>99.79</v>
      </c>
    </row>
    <row r="92" spans="1:14" s="14" customFormat="1" x14ac:dyDescent="0.2">
      <c r="A92" s="21">
        <v>67</v>
      </c>
      <c r="B92" s="22" t="s">
        <v>148</v>
      </c>
      <c r="C92" s="23" t="s">
        <v>124</v>
      </c>
      <c r="D92" s="24">
        <v>5</v>
      </c>
      <c r="E92" s="25">
        <v>4</v>
      </c>
      <c r="F92" s="24">
        <v>20</v>
      </c>
      <c r="G92" s="13" t="e">
        <f>#REF!</f>
        <v>#REF!</v>
      </c>
      <c r="H92" s="13" t="e">
        <f>#REF!</f>
        <v>#REF!</v>
      </c>
      <c r="I92" s="13" t="e">
        <f>#REF!</f>
        <v>#REF!</v>
      </c>
      <c r="J92" s="13" t="e">
        <f>#REF!</f>
        <v>#REF!</v>
      </c>
      <c r="K92" s="13" t="e">
        <f>#REF!</f>
        <v>#REF!</v>
      </c>
      <c r="L92" s="13" t="e">
        <f>#REF!</f>
        <v>#REF!</v>
      </c>
      <c r="M92" s="13">
        <f t="shared" si="6"/>
        <v>4</v>
      </c>
      <c r="N92" s="13">
        <f t="shared" si="7"/>
        <v>20</v>
      </c>
    </row>
    <row r="93" spans="1:14" s="14" customFormat="1" x14ac:dyDescent="0.2">
      <c r="A93" s="21">
        <v>68</v>
      </c>
      <c r="B93" s="22" t="s">
        <v>149</v>
      </c>
      <c r="C93" s="23" t="s">
        <v>124</v>
      </c>
      <c r="D93" s="24">
        <v>30</v>
      </c>
      <c r="E93" s="25">
        <v>4</v>
      </c>
      <c r="F93" s="24">
        <v>120</v>
      </c>
      <c r="G93" s="13" t="e">
        <f>#REF!</f>
        <v>#REF!</v>
      </c>
      <c r="H93" s="13" t="e">
        <f>#REF!</f>
        <v>#REF!</v>
      </c>
      <c r="I93" s="13" t="e">
        <f>#REF!</f>
        <v>#REF!</v>
      </c>
      <c r="J93" s="13" t="e">
        <f>#REF!</f>
        <v>#REF!</v>
      </c>
      <c r="K93" s="13" t="e">
        <f>#REF!</f>
        <v>#REF!</v>
      </c>
      <c r="L93" s="13" t="e">
        <f>#REF!</f>
        <v>#REF!</v>
      </c>
      <c r="M93" s="13">
        <f t="shared" si="6"/>
        <v>4</v>
      </c>
      <c r="N93" s="13">
        <f t="shared" si="7"/>
        <v>120</v>
      </c>
    </row>
    <row r="94" spans="1:14" s="14" customFormat="1" x14ac:dyDescent="0.2">
      <c r="A94" s="21">
        <v>69</v>
      </c>
      <c r="B94" s="22" t="s">
        <v>150</v>
      </c>
      <c r="C94" s="23" t="s">
        <v>17</v>
      </c>
      <c r="D94" s="24" t="s">
        <v>151</v>
      </c>
      <c r="E94" s="25">
        <v>14219</v>
      </c>
      <c r="F94" s="24">
        <v>92423.5</v>
      </c>
      <c r="G94" s="13" t="e">
        <f>#REF!</f>
        <v>#REF!</v>
      </c>
      <c r="H94" s="13" t="e">
        <f>#REF!</f>
        <v>#REF!</v>
      </c>
      <c r="I94" s="13" t="e">
        <f>#REF!</f>
        <v>#REF!</v>
      </c>
      <c r="J94" s="13" t="e">
        <f>#REF!</f>
        <v>#REF!</v>
      </c>
      <c r="K94" s="13" t="e">
        <f>#REF!</f>
        <v>#REF!</v>
      </c>
      <c r="L94" s="13" t="e">
        <f>#REF!</f>
        <v>#REF!</v>
      </c>
      <c r="M94" s="13">
        <f t="shared" si="6"/>
        <v>14219</v>
      </c>
      <c r="N94" s="13">
        <f t="shared" si="7"/>
        <v>92423.5</v>
      </c>
    </row>
    <row r="95" spans="1:14" s="14" customFormat="1" x14ac:dyDescent="0.2">
      <c r="A95" s="21">
        <v>70</v>
      </c>
      <c r="B95" s="22" t="s">
        <v>152</v>
      </c>
      <c r="C95" s="23" t="s">
        <v>17</v>
      </c>
      <c r="D95" s="24" t="s">
        <v>153</v>
      </c>
      <c r="E95" s="25">
        <v>1100</v>
      </c>
      <c r="F95" s="24">
        <v>8580</v>
      </c>
      <c r="G95" s="13" t="e">
        <f>#REF!</f>
        <v>#REF!</v>
      </c>
      <c r="H95" s="13" t="e">
        <f>#REF!</f>
        <v>#REF!</v>
      </c>
      <c r="I95" s="13" t="e">
        <f>#REF!</f>
        <v>#REF!</v>
      </c>
      <c r="J95" s="13" t="e">
        <f>#REF!</f>
        <v>#REF!</v>
      </c>
      <c r="K95" s="13" t="e">
        <f>#REF!</f>
        <v>#REF!</v>
      </c>
      <c r="L95" s="13" t="e">
        <f>#REF!</f>
        <v>#REF!</v>
      </c>
      <c r="M95" s="13">
        <f t="shared" si="6"/>
        <v>1100</v>
      </c>
      <c r="N95" s="13">
        <f t="shared" si="7"/>
        <v>8580</v>
      </c>
    </row>
    <row r="96" spans="1:14" s="14" customFormat="1" x14ac:dyDescent="0.2">
      <c r="A96" s="21">
        <v>71</v>
      </c>
      <c r="B96" s="22" t="s">
        <v>154</v>
      </c>
      <c r="C96" s="23" t="s">
        <v>72</v>
      </c>
      <c r="D96" s="24" t="s">
        <v>155</v>
      </c>
      <c r="E96" s="25">
        <v>1468</v>
      </c>
      <c r="F96" s="24">
        <v>301936.64000000001</v>
      </c>
      <c r="G96" s="13" t="e">
        <f>#REF!</f>
        <v>#REF!</v>
      </c>
      <c r="H96" s="13" t="e">
        <f>#REF!</f>
        <v>#REF!</v>
      </c>
      <c r="I96" s="13" t="e">
        <f>#REF!</f>
        <v>#REF!</v>
      </c>
      <c r="J96" s="13" t="e">
        <f>#REF!</f>
        <v>#REF!</v>
      </c>
      <c r="K96" s="13" t="e">
        <f>#REF!</f>
        <v>#REF!</v>
      </c>
      <c r="L96" s="13" t="e">
        <f>#REF!</f>
        <v>#REF!</v>
      </c>
      <c r="M96" s="13">
        <f t="shared" si="6"/>
        <v>1468</v>
      </c>
      <c r="N96" s="13">
        <f t="shared" si="7"/>
        <v>301936.64000000001</v>
      </c>
    </row>
    <row r="97" spans="1:15" s="14" customFormat="1" ht="15.75" customHeight="1" x14ac:dyDescent="0.2">
      <c r="A97" s="21">
        <v>72</v>
      </c>
      <c r="B97" s="22" t="s">
        <v>156</v>
      </c>
      <c r="C97" s="23" t="s">
        <v>17</v>
      </c>
      <c r="D97" s="24" t="s">
        <v>157</v>
      </c>
      <c r="E97" s="25">
        <v>776</v>
      </c>
      <c r="F97" s="24">
        <v>31363.34</v>
      </c>
      <c r="G97" s="13" t="e">
        <f>#REF!</f>
        <v>#REF!</v>
      </c>
      <c r="H97" s="13" t="e">
        <f>#REF!</f>
        <v>#REF!</v>
      </c>
      <c r="I97" s="13" t="e">
        <f>#REF!</f>
        <v>#REF!</v>
      </c>
      <c r="J97" s="13" t="e">
        <f>#REF!</f>
        <v>#REF!</v>
      </c>
      <c r="K97" s="13" t="e">
        <f>#REF!</f>
        <v>#REF!</v>
      </c>
      <c r="L97" s="13" t="e">
        <f>#REF!</f>
        <v>#REF!</v>
      </c>
      <c r="M97" s="13">
        <f t="shared" si="6"/>
        <v>776</v>
      </c>
      <c r="N97" s="13">
        <f t="shared" si="7"/>
        <v>31363.34</v>
      </c>
    </row>
    <row r="98" spans="1:15" s="14" customFormat="1" x14ac:dyDescent="0.2">
      <c r="A98" s="21">
        <v>73</v>
      </c>
      <c r="B98" s="22" t="s">
        <v>158</v>
      </c>
      <c r="C98" s="23" t="s">
        <v>57</v>
      </c>
      <c r="D98" s="24">
        <v>690</v>
      </c>
      <c r="E98" s="25">
        <v>2</v>
      </c>
      <c r="F98" s="24">
        <v>1380</v>
      </c>
      <c r="G98" s="13" t="e">
        <f>#REF!</f>
        <v>#REF!</v>
      </c>
      <c r="H98" s="13" t="e">
        <f>#REF!</f>
        <v>#REF!</v>
      </c>
      <c r="I98" s="13" t="e">
        <f>#REF!</f>
        <v>#REF!</v>
      </c>
      <c r="J98" s="13" t="e">
        <f>#REF!</f>
        <v>#REF!</v>
      </c>
      <c r="K98" s="13" t="e">
        <f>#REF!</f>
        <v>#REF!</v>
      </c>
      <c r="L98" s="13" t="e">
        <f>#REF!</f>
        <v>#REF!</v>
      </c>
      <c r="M98" s="13">
        <f t="shared" si="6"/>
        <v>2</v>
      </c>
      <c r="N98" s="13">
        <f t="shared" si="7"/>
        <v>1380</v>
      </c>
    </row>
    <row r="99" spans="1:15" s="14" customFormat="1" x14ac:dyDescent="0.2">
      <c r="A99" s="21">
        <v>74</v>
      </c>
      <c r="B99" s="22" t="s">
        <v>159</v>
      </c>
      <c r="C99" s="23" t="s">
        <v>17</v>
      </c>
      <c r="D99" s="24" t="s">
        <v>79</v>
      </c>
      <c r="E99" s="25">
        <v>937</v>
      </c>
      <c r="F99" s="24">
        <v>1030.7</v>
      </c>
      <c r="G99" s="13" t="e">
        <f>#REF!</f>
        <v>#REF!</v>
      </c>
      <c r="H99" s="13" t="e">
        <f>#REF!</f>
        <v>#REF!</v>
      </c>
      <c r="I99" s="13" t="e">
        <f>#REF!</f>
        <v>#REF!</v>
      </c>
      <c r="J99" s="13" t="e">
        <f>#REF!</f>
        <v>#REF!</v>
      </c>
      <c r="K99" s="13" t="e">
        <f>#REF!</f>
        <v>#REF!</v>
      </c>
      <c r="L99" s="13" t="e">
        <f>#REF!</f>
        <v>#REF!</v>
      </c>
      <c r="M99" s="13">
        <f t="shared" si="6"/>
        <v>937</v>
      </c>
      <c r="N99" s="13">
        <f t="shared" si="7"/>
        <v>1030.7</v>
      </c>
    </row>
    <row r="100" spans="1:15" s="14" customFormat="1" x14ac:dyDescent="0.2">
      <c r="A100" s="21">
        <v>75</v>
      </c>
      <c r="B100" s="22" t="s">
        <v>160</v>
      </c>
      <c r="C100" s="23" t="s">
        <v>124</v>
      </c>
      <c r="D100" s="24">
        <v>30</v>
      </c>
      <c r="E100" s="25">
        <v>4</v>
      </c>
      <c r="F100" s="24">
        <v>120</v>
      </c>
      <c r="G100" s="13" t="e">
        <f>#REF!</f>
        <v>#REF!</v>
      </c>
      <c r="H100" s="13" t="e">
        <f>#REF!</f>
        <v>#REF!</v>
      </c>
      <c r="I100" s="13" t="e">
        <f>#REF!</f>
        <v>#REF!</v>
      </c>
      <c r="J100" s="13" t="e">
        <f>#REF!</f>
        <v>#REF!</v>
      </c>
      <c r="K100" s="13" t="e">
        <f>#REF!</f>
        <v>#REF!</v>
      </c>
      <c r="L100" s="13" t="e">
        <f>#REF!</f>
        <v>#REF!</v>
      </c>
      <c r="M100" s="13">
        <f t="shared" si="6"/>
        <v>4</v>
      </c>
      <c r="N100" s="13">
        <f t="shared" si="7"/>
        <v>120</v>
      </c>
    </row>
    <row r="101" spans="1:15" s="14" customFormat="1" x14ac:dyDescent="0.2">
      <c r="A101" s="21">
        <v>76</v>
      </c>
      <c r="B101" s="22" t="s">
        <v>161</v>
      </c>
      <c r="C101" s="23" t="s">
        <v>124</v>
      </c>
      <c r="D101" s="24">
        <v>30</v>
      </c>
      <c r="E101" s="25">
        <v>4</v>
      </c>
      <c r="F101" s="24">
        <v>120</v>
      </c>
      <c r="G101" s="13" t="e">
        <f>#REF!</f>
        <v>#REF!</v>
      </c>
      <c r="H101" s="13" t="e">
        <f>#REF!</f>
        <v>#REF!</v>
      </c>
      <c r="I101" s="13" t="e">
        <f>#REF!</f>
        <v>#REF!</v>
      </c>
      <c r="J101" s="13" t="e">
        <f>#REF!</f>
        <v>#REF!</v>
      </c>
      <c r="K101" s="13" t="e">
        <f>#REF!</f>
        <v>#REF!</v>
      </c>
      <c r="L101" s="13" t="e">
        <f>#REF!</f>
        <v>#REF!</v>
      </c>
      <c r="M101" s="13">
        <f t="shared" si="6"/>
        <v>4</v>
      </c>
      <c r="N101" s="13">
        <f t="shared" si="7"/>
        <v>120</v>
      </c>
    </row>
    <row r="102" spans="1:15" s="14" customFormat="1" x14ac:dyDescent="0.2">
      <c r="A102" s="21">
        <v>77</v>
      </c>
      <c r="B102" s="22" t="s">
        <v>162</v>
      </c>
      <c r="C102" s="23" t="s">
        <v>59</v>
      </c>
      <c r="D102" s="24" t="s">
        <v>133</v>
      </c>
      <c r="E102" s="25">
        <v>9250</v>
      </c>
      <c r="F102" s="24">
        <v>8325</v>
      </c>
      <c r="G102" s="13" t="e">
        <f>#REF!</f>
        <v>#REF!</v>
      </c>
      <c r="H102" s="13" t="e">
        <f>#REF!</f>
        <v>#REF!</v>
      </c>
      <c r="I102" s="13" t="e">
        <f>#REF!</f>
        <v>#REF!</v>
      </c>
      <c r="J102" s="13" t="e">
        <f>#REF!</f>
        <v>#REF!</v>
      </c>
      <c r="K102" s="13" t="e">
        <f>#REF!</f>
        <v>#REF!</v>
      </c>
      <c r="L102" s="13" t="e">
        <f>#REF!</f>
        <v>#REF!</v>
      </c>
      <c r="M102" s="13">
        <f t="shared" si="6"/>
        <v>9250</v>
      </c>
      <c r="N102" s="13">
        <f t="shared" si="7"/>
        <v>8325</v>
      </c>
    </row>
    <row r="103" spans="1:15" s="14" customFormat="1" x14ac:dyDescent="0.2">
      <c r="A103" s="21">
        <v>78</v>
      </c>
      <c r="B103" s="22" t="s">
        <v>163</v>
      </c>
      <c r="C103" s="23" t="s">
        <v>59</v>
      </c>
      <c r="D103" s="24" t="s">
        <v>164</v>
      </c>
      <c r="E103" s="25">
        <v>50000</v>
      </c>
      <c r="F103" s="24">
        <v>46500</v>
      </c>
      <c r="G103" s="13" t="e">
        <f>#REF!</f>
        <v>#REF!</v>
      </c>
      <c r="H103" s="13" t="e">
        <f>#REF!</f>
        <v>#REF!</v>
      </c>
      <c r="I103" s="13" t="e">
        <f>#REF!</f>
        <v>#REF!</v>
      </c>
      <c r="J103" s="13" t="e">
        <f>#REF!</f>
        <v>#REF!</v>
      </c>
      <c r="K103" s="13" t="e">
        <f>#REF!</f>
        <v>#REF!</v>
      </c>
      <c r="L103" s="13" t="e">
        <f>#REF!</f>
        <v>#REF!</v>
      </c>
      <c r="M103" s="13">
        <f t="shared" si="6"/>
        <v>50000</v>
      </c>
      <c r="N103" s="13">
        <f t="shared" si="7"/>
        <v>46500</v>
      </c>
    </row>
    <row r="104" spans="1:15" s="14" customFormat="1" x14ac:dyDescent="0.2">
      <c r="A104" s="21">
        <v>79</v>
      </c>
      <c r="B104" s="22" t="s">
        <v>165</v>
      </c>
      <c r="C104" s="23" t="s">
        <v>17</v>
      </c>
      <c r="D104" s="24" t="s">
        <v>166</v>
      </c>
      <c r="E104" s="25">
        <v>268</v>
      </c>
      <c r="F104" s="24">
        <v>412.72</v>
      </c>
      <c r="G104" s="13" t="e">
        <f>#REF!</f>
        <v>#REF!</v>
      </c>
      <c r="H104" s="13" t="e">
        <f>#REF!</f>
        <v>#REF!</v>
      </c>
      <c r="I104" s="13" t="e">
        <f>#REF!</f>
        <v>#REF!</v>
      </c>
      <c r="J104" s="13" t="e">
        <f>#REF!</f>
        <v>#REF!</v>
      </c>
      <c r="K104" s="13" t="e">
        <f>#REF!</f>
        <v>#REF!</v>
      </c>
      <c r="L104" s="13" t="e">
        <f>#REF!</f>
        <v>#REF!</v>
      </c>
      <c r="M104" s="13">
        <f t="shared" si="6"/>
        <v>268</v>
      </c>
      <c r="N104" s="13">
        <f t="shared" si="7"/>
        <v>412.72</v>
      </c>
    </row>
    <row r="105" spans="1:15" s="14" customFormat="1" x14ac:dyDescent="0.2">
      <c r="A105" s="21">
        <v>80</v>
      </c>
      <c r="B105" s="22" t="s">
        <v>167</v>
      </c>
      <c r="C105" s="23" t="s">
        <v>17</v>
      </c>
      <c r="D105" s="24" t="s">
        <v>168</v>
      </c>
      <c r="E105" s="25">
        <v>400</v>
      </c>
      <c r="F105" s="24">
        <v>592</v>
      </c>
      <c r="G105" s="13" t="e">
        <f>#REF!</f>
        <v>#REF!</v>
      </c>
      <c r="H105" s="13" t="e">
        <f>#REF!</f>
        <v>#REF!</v>
      </c>
      <c r="I105" s="13" t="e">
        <f>#REF!</f>
        <v>#REF!</v>
      </c>
      <c r="J105" s="13" t="e">
        <f>#REF!</f>
        <v>#REF!</v>
      </c>
      <c r="K105" s="13" t="e">
        <f>#REF!</f>
        <v>#REF!</v>
      </c>
      <c r="L105" s="13" t="e">
        <f>#REF!</f>
        <v>#REF!</v>
      </c>
      <c r="M105" s="13">
        <f t="shared" si="6"/>
        <v>400</v>
      </c>
      <c r="N105" s="13">
        <f t="shared" si="7"/>
        <v>592</v>
      </c>
    </row>
    <row r="106" spans="1:15" s="14" customFormat="1" x14ac:dyDescent="0.2">
      <c r="A106" s="21">
        <v>81</v>
      </c>
      <c r="B106" s="22" t="s">
        <v>169</v>
      </c>
      <c r="C106" s="23" t="s">
        <v>17</v>
      </c>
      <c r="D106" s="24" t="s">
        <v>170</v>
      </c>
      <c r="E106" s="25">
        <v>15561</v>
      </c>
      <c r="F106" s="24">
        <v>14322.070000000002</v>
      </c>
      <c r="G106" s="13" t="e">
        <f>#REF!</f>
        <v>#REF!</v>
      </c>
      <c r="H106" s="13" t="e">
        <f>#REF!</f>
        <v>#REF!</v>
      </c>
      <c r="I106" s="13" t="e">
        <f>#REF!</f>
        <v>#REF!</v>
      </c>
      <c r="J106" s="13" t="e">
        <f>#REF!</f>
        <v>#REF!</v>
      </c>
      <c r="K106" s="13" t="e">
        <f>#REF!</f>
        <v>#REF!</v>
      </c>
      <c r="L106" s="13" t="e">
        <f>#REF!</f>
        <v>#REF!</v>
      </c>
      <c r="M106" s="13">
        <f t="shared" si="6"/>
        <v>15561</v>
      </c>
      <c r="N106" s="13">
        <f t="shared" si="7"/>
        <v>14322.070000000002</v>
      </c>
    </row>
    <row r="107" spans="1:15" s="14" customFormat="1" x14ac:dyDescent="0.2">
      <c r="A107" s="21">
        <v>82</v>
      </c>
      <c r="B107" s="22" t="s">
        <v>16</v>
      </c>
      <c r="C107" s="23" t="s">
        <v>17</v>
      </c>
      <c r="D107" s="24" t="s">
        <v>171</v>
      </c>
      <c r="E107" s="25">
        <v>287</v>
      </c>
      <c r="F107" s="24">
        <v>301.35000000000002</v>
      </c>
      <c r="G107" s="13" t="e">
        <f>#REF!</f>
        <v>#REF!</v>
      </c>
      <c r="H107" s="13" t="e">
        <f>#REF!</f>
        <v>#REF!</v>
      </c>
      <c r="I107" s="13" t="e">
        <f>#REF!</f>
        <v>#REF!</v>
      </c>
      <c r="J107" s="13" t="e">
        <f>#REF!</f>
        <v>#REF!</v>
      </c>
      <c r="K107" s="13" t="e">
        <f>#REF!</f>
        <v>#REF!</v>
      </c>
      <c r="L107" s="13" t="e">
        <f>#REF!</f>
        <v>#REF!</v>
      </c>
      <c r="M107" s="13">
        <f t="shared" si="6"/>
        <v>287</v>
      </c>
      <c r="N107" s="13">
        <f t="shared" si="7"/>
        <v>301.35000000000002</v>
      </c>
    </row>
    <row r="108" spans="1:15" s="14" customFormat="1" ht="13.5" thickBot="1" x14ac:dyDescent="0.25">
      <c r="A108" s="21">
        <v>83</v>
      </c>
      <c r="B108" s="22" t="s">
        <v>172</v>
      </c>
      <c r="C108" s="23" t="s">
        <v>20</v>
      </c>
      <c r="D108" s="24" t="s">
        <v>40</v>
      </c>
      <c r="E108" s="25">
        <v>11</v>
      </c>
      <c r="F108" s="24">
        <v>36.260000000000005</v>
      </c>
      <c r="G108" s="13" t="e">
        <f>#REF!</f>
        <v>#REF!</v>
      </c>
      <c r="H108" s="13" t="e">
        <f>#REF!</f>
        <v>#REF!</v>
      </c>
      <c r="I108" s="13" t="e">
        <f>#REF!</f>
        <v>#REF!</v>
      </c>
      <c r="J108" s="13" t="e">
        <f>#REF!</f>
        <v>#REF!</v>
      </c>
      <c r="K108" s="13" t="e">
        <f>#REF!</f>
        <v>#REF!</v>
      </c>
      <c r="L108" s="13" t="e">
        <f>#REF!</f>
        <v>#REF!</v>
      </c>
      <c r="M108" s="13">
        <f t="shared" si="6"/>
        <v>11</v>
      </c>
      <c r="N108" s="13">
        <f t="shared" si="7"/>
        <v>36.260000000000005</v>
      </c>
    </row>
    <row r="109" spans="1:15" s="8" customFormat="1" ht="13.5" thickBot="1" x14ac:dyDescent="0.25">
      <c r="A109" s="15"/>
      <c r="B109" s="16"/>
      <c r="C109" s="16"/>
      <c r="D109" s="17"/>
      <c r="E109" s="18">
        <f>SUM(Лист1!M20:M108)</f>
        <v>134628.50099999999</v>
      </c>
      <c r="F109" s="19">
        <f>SUM(Лист1!N20:N108)</f>
        <v>943103.57999999984</v>
      </c>
    </row>
    <row r="110" spans="1:15" s="12" customFormat="1" ht="15" customHeight="1" thickBot="1" x14ac:dyDescent="0.25">
      <c r="A110" s="29" t="s">
        <v>505</v>
      </c>
      <c r="B110" s="10"/>
      <c r="C110" s="10"/>
      <c r="D110" s="10"/>
      <c r="E110" s="11"/>
      <c r="F110" s="10"/>
    </row>
    <row r="111" spans="1:15" s="12" customFormat="1" ht="15" hidden="1" customHeight="1" thickBot="1" x14ac:dyDescent="0.25">
      <c r="A111" s="26"/>
      <c r="B111" s="27"/>
      <c r="C111" s="27"/>
      <c r="D111" s="27"/>
      <c r="E111" s="28"/>
      <c r="F111" s="27"/>
      <c r="O111" s="12" t="s">
        <v>9</v>
      </c>
    </row>
    <row r="112" spans="1:15" s="14" customFormat="1" x14ac:dyDescent="0.2">
      <c r="A112" s="21">
        <v>1</v>
      </c>
      <c r="B112" s="22" t="s">
        <v>173</v>
      </c>
      <c r="C112" s="23" t="s">
        <v>72</v>
      </c>
      <c r="D112" s="24" t="s">
        <v>174</v>
      </c>
      <c r="E112" s="25">
        <v>1</v>
      </c>
      <c r="F112" s="24">
        <v>176.64000000000001</v>
      </c>
      <c r="G112" s="13" t="e">
        <f>#REF!</f>
        <v>#REF!</v>
      </c>
      <c r="H112" s="13" t="e">
        <f>#REF!</f>
        <v>#REF!</v>
      </c>
      <c r="I112" s="13" t="e">
        <f>#REF!</f>
        <v>#REF!</v>
      </c>
      <c r="J112" s="13" t="e">
        <f>#REF!</f>
        <v>#REF!</v>
      </c>
      <c r="K112" s="13" t="e">
        <f>#REF!</f>
        <v>#REF!</v>
      </c>
      <c r="L112" s="13" t="e">
        <f>#REF!</f>
        <v>#REF!</v>
      </c>
      <c r="M112" s="13">
        <f t="shared" ref="M112:M137" si="8">E112</f>
        <v>1</v>
      </c>
      <c r="N112" s="13">
        <f t="shared" ref="N112:N137" si="9">F112</f>
        <v>176.64000000000001</v>
      </c>
    </row>
    <row r="113" spans="1:14" s="14" customFormat="1" x14ac:dyDescent="0.2">
      <c r="A113" s="21">
        <v>2</v>
      </c>
      <c r="B113" s="22" t="s">
        <v>175</v>
      </c>
      <c r="C113" s="23" t="s">
        <v>17</v>
      </c>
      <c r="D113" s="24" t="s">
        <v>176</v>
      </c>
      <c r="E113" s="25">
        <v>7</v>
      </c>
      <c r="F113" s="24">
        <v>8360.75</v>
      </c>
      <c r="G113" s="13" t="e">
        <f>#REF!</f>
        <v>#REF!</v>
      </c>
      <c r="H113" s="13" t="e">
        <f>#REF!</f>
        <v>#REF!</v>
      </c>
      <c r="I113" s="13" t="e">
        <f>#REF!</f>
        <v>#REF!</v>
      </c>
      <c r="J113" s="13" t="e">
        <f>#REF!</f>
        <v>#REF!</v>
      </c>
      <c r="K113" s="13" t="e">
        <f>#REF!</f>
        <v>#REF!</v>
      </c>
      <c r="L113" s="13" t="e">
        <f>#REF!</f>
        <v>#REF!</v>
      </c>
      <c r="M113" s="13">
        <f t="shared" si="8"/>
        <v>7</v>
      </c>
      <c r="N113" s="13">
        <f t="shared" si="9"/>
        <v>8360.75</v>
      </c>
    </row>
    <row r="114" spans="1:14" s="14" customFormat="1" x14ac:dyDescent="0.2">
      <c r="A114" s="21">
        <v>3</v>
      </c>
      <c r="B114" s="22" t="s">
        <v>177</v>
      </c>
      <c r="C114" s="23" t="s">
        <v>17</v>
      </c>
      <c r="D114" s="24" t="s">
        <v>178</v>
      </c>
      <c r="E114" s="25">
        <v>7</v>
      </c>
      <c r="F114" s="24">
        <v>3827.1000000000004</v>
      </c>
      <c r="G114" s="13" t="e">
        <f>#REF!</f>
        <v>#REF!</v>
      </c>
      <c r="H114" s="13" t="e">
        <f>#REF!</f>
        <v>#REF!</v>
      </c>
      <c r="I114" s="13" t="e">
        <f>#REF!</f>
        <v>#REF!</v>
      </c>
      <c r="J114" s="13" t="e">
        <f>#REF!</f>
        <v>#REF!</v>
      </c>
      <c r="K114" s="13" t="e">
        <f>#REF!</f>
        <v>#REF!</v>
      </c>
      <c r="L114" s="13" t="e">
        <f>#REF!</f>
        <v>#REF!</v>
      </c>
      <c r="M114" s="13">
        <f t="shared" si="8"/>
        <v>7</v>
      </c>
      <c r="N114" s="13">
        <f t="shared" si="9"/>
        <v>3827.1000000000004</v>
      </c>
    </row>
    <row r="115" spans="1:14" s="14" customFormat="1" x14ac:dyDescent="0.2">
      <c r="A115" s="21">
        <v>4</v>
      </c>
      <c r="B115" s="22" t="s">
        <v>179</v>
      </c>
      <c r="C115" s="23" t="s">
        <v>17</v>
      </c>
      <c r="D115" s="24" t="s">
        <v>180</v>
      </c>
      <c r="E115" s="25">
        <v>5</v>
      </c>
      <c r="F115" s="24">
        <v>1492.99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>
        <f t="shared" si="8"/>
        <v>5</v>
      </c>
      <c r="N115" s="13">
        <f t="shared" si="9"/>
        <v>1492.99</v>
      </c>
    </row>
    <row r="116" spans="1:14" s="14" customFormat="1" x14ac:dyDescent="0.2">
      <c r="A116" s="21">
        <v>5</v>
      </c>
      <c r="B116" s="22" t="s">
        <v>181</v>
      </c>
      <c r="C116" s="23" t="s">
        <v>17</v>
      </c>
      <c r="D116" s="24" t="s">
        <v>182</v>
      </c>
      <c r="E116" s="25">
        <v>3</v>
      </c>
      <c r="F116" s="24">
        <v>2384.58</v>
      </c>
      <c r="G116" s="13" t="e">
        <f>#REF!</f>
        <v>#REF!</v>
      </c>
      <c r="H116" s="13" t="e">
        <f>#REF!</f>
        <v>#REF!</v>
      </c>
      <c r="I116" s="13" t="e">
        <f>#REF!</f>
        <v>#REF!</v>
      </c>
      <c r="J116" s="13" t="e">
        <f>#REF!</f>
        <v>#REF!</v>
      </c>
      <c r="K116" s="13" t="e">
        <f>#REF!</f>
        <v>#REF!</v>
      </c>
      <c r="L116" s="13" t="e">
        <f>#REF!</f>
        <v>#REF!</v>
      </c>
      <c r="M116" s="13">
        <f t="shared" si="8"/>
        <v>3</v>
      </c>
      <c r="N116" s="13">
        <f t="shared" si="9"/>
        <v>2384.58</v>
      </c>
    </row>
    <row r="117" spans="1:14" s="14" customFormat="1" x14ac:dyDescent="0.2">
      <c r="A117" s="21">
        <v>6</v>
      </c>
      <c r="B117" s="22" t="s">
        <v>183</v>
      </c>
      <c r="C117" s="23" t="s">
        <v>124</v>
      </c>
      <c r="D117" s="24" t="s">
        <v>184</v>
      </c>
      <c r="E117" s="25">
        <v>14</v>
      </c>
      <c r="F117" s="24">
        <v>7411.21</v>
      </c>
      <c r="G117" s="13" t="e">
        <f>#REF!</f>
        <v>#REF!</v>
      </c>
      <c r="H117" s="13" t="e">
        <f>#REF!</f>
        <v>#REF!</v>
      </c>
      <c r="I117" s="13" t="e">
        <f>#REF!</f>
        <v>#REF!</v>
      </c>
      <c r="J117" s="13" t="e">
        <f>#REF!</f>
        <v>#REF!</v>
      </c>
      <c r="K117" s="13" t="e">
        <f>#REF!</f>
        <v>#REF!</v>
      </c>
      <c r="L117" s="13" t="e">
        <f>#REF!</f>
        <v>#REF!</v>
      </c>
      <c r="M117" s="13">
        <f t="shared" si="8"/>
        <v>14</v>
      </c>
      <c r="N117" s="13">
        <f t="shared" si="9"/>
        <v>7411.21</v>
      </c>
    </row>
    <row r="118" spans="1:14" s="14" customFormat="1" ht="15.75" customHeight="1" x14ac:dyDescent="0.2">
      <c r="A118" s="21">
        <v>7</v>
      </c>
      <c r="B118" s="22" t="s">
        <v>185</v>
      </c>
      <c r="C118" s="23" t="s">
        <v>124</v>
      </c>
      <c r="D118" s="24" t="s">
        <v>186</v>
      </c>
      <c r="E118" s="25">
        <v>8</v>
      </c>
      <c r="F118" s="24">
        <v>8849.94</v>
      </c>
      <c r="G118" s="13" t="e">
        <f>#REF!</f>
        <v>#REF!</v>
      </c>
      <c r="H118" s="13" t="e">
        <f>#REF!</f>
        <v>#REF!</v>
      </c>
      <c r="I118" s="13" t="e">
        <f>#REF!</f>
        <v>#REF!</v>
      </c>
      <c r="J118" s="13" t="e">
        <f>#REF!</f>
        <v>#REF!</v>
      </c>
      <c r="K118" s="13" t="e">
        <f>#REF!</f>
        <v>#REF!</v>
      </c>
      <c r="L118" s="13" t="e">
        <f>#REF!</f>
        <v>#REF!</v>
      </c>
      <c r="M118" s="13">
        <f t="shared" si="8"/>
        <v>8</v>
      </c>
      <c r="N118" s="13">
        <f t="shared" si="9"/>
        <v>8849.94</v>
      </c>
    </row>
    <row r="119" spans="1:14" s="14" customFormat="1" x14ac:dyDescent="0.2">
      <c r="A119" s="21">
        <v>8</v>
      </c>
      <c r="B119" s="22" t="s">
        <v>187</v>
      </c>
      <c r="C119" s="23" t="s">
        <v>124</v>
      </c>
      <c r="D119" s="24" t="s">
        <v>188</v>
      </c>
      <c r="E119" s="25">
        <v>2</v>
      </c>
      <c r="F119" s="24">
        <v>3961.6800000000003</v>
      </c>
      <c r="G119" s="13" t="e">
        <f>#REF!</f>
        <v>#REF!</v>
      </c>
      <c r="H119" s="13" t="e">
        <f>#REF!</f>
        <v>#REF!</v>
      </c>
      <c r="I119" s="13" t="e">
        <f>#REF!</f>
        <v>#REF!</v>
      </c>
      <c r="J119" s="13" t="e">
        <f>#REF!</f>
        <v>#REF!</v>
      </c>
      <c r="K119" s="13" t="e">
        <f>#REF!</f>
        <v>#REF!</v>
      </c>
      <c r="L119" s="13" t="e">
        <f>#REF!</f>
        <v>#REF!</v>
      </c>
      <c r="M119" s="13">
        <f t="shared" si="8"/>
        <v>2</v>
      </c>
      <c r="N119" s="13">
        <f t="shared" si="9"/>
        <v>3961.6800000000003</v>
      </c>
    </row>
    <row r="120" spans="1:14" s="14" customFormat="1" ht="16.5" customHeight="1" x14ac:dyDescent="0.2">
      <c r="A120" s="21">
        <v>9</v>
      </c>
      <c r="B120" s="22" t="s">
        <v>189</v>
      </c>
      <c r="C120" s="23" t="s">
        <v>124</v>
      </c>
      <c r="D120" s="24">
        <v>190</v>
      </c>
      <c r="E120" s="25">
        <v>2</v>
      </c>
      <c r="F120" s="24">
        <v>380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>
        <f t="shared" si="8"/>
        <v>2</v>
      </c>
      <c r="N120" s="13">
        <f t="shared" si="9"/>
        <v>380</v>
      </c>
    </row>
    <row r="121" spans="1:14" s="14" customFormat="1" ht="15.75" customHeight="1" x14ac:dyDescent="0.2">
      <c r="A121" s="21">
        <v>10</v>
      </c>
      <c r="B121" s="22" t="s">
        <v>190</v>
      </c>
      <c r="C121" s="23" t="s">
        <v>124</v>
      </c>
      <c r="D121" s="24">
        <v>190</v>
      </c>
      <c r="E121" s="25">
        <v>5</v>
      </c>
      <c r="F121" s="24">
        <v>950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>
        <f t="shared" si="8"/>
        <v>5</v>
      </c>
      <c r="N121" s="13">
        <f t="shared" si="9"/>
        <v>950</v>
      </c>
    </row>
    <row r="122" spans="1:14" s="14" customFormat="1" x14ac:dyDescent="0.2">
      <c r="A122" s="21">
        <v>11</v>
      </c>
      <c r="B122" s="22" t="s">
        <v>191</v>
      </c>
      <c r="C122" s="23" t="s">
        <v>192</v>
      </c>
      <c r="D122" s="24">
        <v>1950</v>
      </c>
      <c r="E122" s="25">
        <v>4.55</v>
      </c>
      <c r="F122" s="24">
        <v>8872.5</v>
      </c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>
        <f t="shared" si="8"/>
        <v>4.55</v>
      </c>
      <c r="N122" s="13">
        <f t="shared" si="9"/>
        <v>8872.5</v>
      </c>
    </row>
    <row r="123" spans="1:14" s="14" customFormat="1" x14ac:dyDescent="0.2">
      <c r="A123" s="21">
        <v>12</v>
      </c>
      <c r="B123" s="22" t="s">
        <v>193</v>
      </c>
      <c r="C123" s="23" t="s">
        <v>11</v>
      </c>
      <c r="D123" s="24">
        <v>1780</v>
      </c>
      <c r="E123" s="25">
        <v>2.6</v>
      </c>
      <c r="F123" s="24">
        <v>4628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>
        <f t="shared" si="8"/>
        <v>2.6</v>
      </c>
      <c r="N123" s="13">
        <f t="shared" si="9"/>
        <v>4628</v>
      </c>
    </row>
    <row r="124" spans="1:14" s="14" customFormat="1" x14ac:dyDescent="0.2">
      <c r="A124" s="21">
        <v>13</v>
      </c>
      <c r="B124" s="22" t="s">
        <v>194</v>
      </c>
      <c r="C124" s="23" t="s">
        <v>192</v>
      </c>
      <c r="D124" s="24">
        <v>2300</v>
      </c>
      <c r="E124" s="25">
        <v>4.6000000000000005</v>
      </c>
      <c r="F124" s="24">
        <v>10580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>
        <f t="shared" si="8"/>
        <v>4.6000000000000005</v>
      </c>
      <c r="N124" s="13">
        <f t="shared" si="9"/>
        <v>10580</v>
      </c>
    </row>
    <row r="125" spans="1:14" s="14" customFormat="1" x14ac:dyDescent="0.2">
      <c r="A125" s="21">
        <v>14</v>
      </c>
      <c r="B125" s="22" t="s">
        <v>195</v>
      </c>
      <c r="C125" s="23" t="s">
        <v>11</v>
      </c>
      <c r="D125" s="24">
        <v>1945</v>
      </c>
      <c r="E125" s="25">
        <v>0.75</v>
      </c>
      <c r="F125" s="24">
        <v>1458.75</v>
      </c>
      <c r="G125" s="13" t="e">
        <f>#REF!</f>
        <v>#REF!</v>
      </c>
      <c r="H125" s="13" t="e">
        <f>#REF!</f>
        <v>#REF!</v>
      </c>
      <c r="I125" s="13" t="e">
        <f>#REF!</f>
        <v>#REF!</v>
      </c>
      <c r="J125" s="13" t="e">
        <f>#REF!</f>
        <v>#REF!</v>
      </c>
      <c r="K125" s="13" t="e">
        <f>#REF!</f>
        <v>#REF!</v>
      </c>
      <c r="L125" s="13" t="e">
        <f>#REF!</f>
        <v>#REF!</v>
      </c>
      <c r="M125" s="13">
        <f t="shared" si="8"/>
        <v>0.75</v>
      </c>
      <c r="N125" s="13">
        <f t="shared" si="9"/>
        <v>1458.75</v>
      </c>
    </row>
    <row r="126" spans="1:14" s="14" customFormat="1" x14ac:dyDescent="0.2">
      <c r="A126" s="21">
        <v>15</v>
      </c>
      <c r="B126" s="22" t="s">
        <v>196</v>
      </c>
      <c r="C126" s="23" t="s">
        <v>124</v>
      </c>
      <c r="D126" s="24" t="s">
        <v>176</v>
      </c>
      <c r="E126" s="25">
        <v>1</v>
      </c>
      <c r="F126" s="24">
        <v>1194.3900000000001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>
        <f t="shared" si="8"/>
        <v>1</v>
      </c>
      <c r="N126" s="13">
        <f t="shared" si="9"/>
        <v>1194.3900000000001</v>
      </c>
    </row>
    <row r="127" spans="1:14" s="14" customFormat="1" x14ac:dyDescent="0.2">
      <c r="A127" s="21">
        <v>16</v>
      </c>
      <c r="B127" s="22" t="s">
        <v>19</v>
      </c>
      <c r="C127" s="23" t="s">
        <v>20</v>
      </c>
      <c r="D127" s="24" t="s">
        <v>21</v>
      </c>
      <c r="E127" s="25">
        <v>10</v>
      </c>
      <c r="F127" s="24">
        <v>56</v>
      </c>
      <c r="G127" s="13" t="e">
        <f>#REF!</f>
        <v>#REF!</v>
      </c>
      <c r="H127" s="13" t="e">
        <f>#REF!</f>
        <v>#REF!</v>
      </c>
      <c r="I127" s="13" t="e">
        <f>#REF!</f>
        <v>#REF!</v>
      </c>
      <c r="J127" s="13" t="e">
        <f>#REF!</f>
        <v>#REF!</v>
      </c>
      <c r="K127" s="13" t="e">
        <f>#REF!</f>
        <v>#REF!</v>
      </c>
      <c r="L127" s="13" t="e">
        <f>#REF!</f>
        <v>#REF!</v>
      </c>
      <c r="M127" s="13">
        <f t="shared" si="8"/>
        <v>10</v>
      </c>
      <c r="N127" s="13">
        <f t="shared" si="9"/>
        <v>56</v>
      </c>
    </row>
    <row r="128" spans="1:14" s="14" customFormat="1" x14ac:dyDescent="0.2">
      <c r="A128" s="21">
        <v>17</v>
      </c>
      <c r="B128" s="22" t="s">
        <v>197</v>
      </c>
      <c r="C128" s="23" t="s">
        <v>27</v>
      </c>
      <c r="D128" s="24" t="s">
        <v>198</v>
      </c>
      <c r="E128" s="25">
        <v>50</v>
      </c>
      <c r="F128" s="24">
        <v>2744</v>
      </c>
      <c r="G128" s="13" t="e">
        <f>#REF!</f>
        <v>#REF!</v>
      </c>
      <c r="H128" s="13" t="e">
        <f>#REF!</f>
        <v>#REF!</v>
      </c>
      <c r="I128" s="13" t="e">
        <f>#REF!</f>
        <v>#REF!</v>
      </c>
      <c r="J128" s="13" t="e">
        <f>#REF!</f>
        <v>#REF!</v>
      </c>
      <c r="K128" s="13" t="e">
        <f>#REF!</f>
        <v>#REF!</v>
      </c>
      <c r="L128" s="13" t="e">
        <f>#REF!</f>
        <v>#REF!</v>
      </c>
      <c r="M128" s="13">
        <f t="shared" si="8"/>
        <v>50</v>
      </c>
      <c r="N128" s="13">
        <f t="shared" si="9"/>
        <v>2744</v>
      </c>
    </row>
    <row r="129" spans="1:14" s="14" customFormat="1" x14ac:dyDescent="0.2">
      <c r="A129" s="21">
        <v>18</v>
      </c>
      <c r="B129" s="22" t="s">
        <v>26</v>
      </c>
      <c r="C129" s="23" t="s">
        <v>27</v>
      </c>
      <c r="D129" s="24" t="s">
        <v>199</v>
      </c>
      <c r="E129" s="25">
        <v>37</v>
      </c>
      <c r="F129" s="24">
        <v>212.38000000000002</v>
      </c>
      <c r="G129" s="13" t="e">
        <f>#REF!</f>
        <v>#REF!</v>
      </c>
      <c r="H129" s="13" t="e">
        <f>#REF!</f>
        <v>#REF!</v>
      </c>
      <c r="I129" s="13" t="e">
        <f>#REF!</f>
        <v>#REF!</v>
      </c>
      <c r="J129" s="13" t="e">
        <f>#REF!</f>
        <v>#REF!</v>
      </c>
      <c r="K129" s="13" t="e">
        <f>#REF!</f>
        <v>#REF!</v>
      </c>
      <c r="L129" s="13" t="e">
        <f>#REF!</f>
        <v>#REF!</v>
      </c>
      <c r="M129" s="13">
        <f t="shared" si="8"/>
        <v>37</v>
      </c>
      <c r="N129" s="13">
        <f t="shared" si="9"/>
        <v>212.38000000000002</v>
      </c>
    </row>
    <row r="130" spans="1:14" s="14" customFormat="1" x14ac:dyDescent="0.2">
      <c r="A130" s="21">
        <v>19</v>
      </c>
      <c r="B130" s="22" t="s">
        <v>29</v>
      </c>
      <c r="C130" s="23" t="s">
        <v>20</v>
      </c>
      <c r="D130" s="24" t="s">
        <v>30</v>
      </c>
      <c r="E130" s="25">
        <v>10</v>
      </c>
      <c r="F130" s="24">
        <v>28.84</v>
      </c>
      <c r="G130" s="13" t="e">
        <f>#REF!</f>
        <v>#REF!</v>
      </c>
      <c r="H130" s="13" t="e">
        <f>#REF!</f>
        <v>#REF!</v>
      </c>
      <c r="I130" s="13" t="e">
        <f>#REF!</f>
        <v>#REF!</v>
      </c>
      <c r="J130" s="13" t="e">
        <f>#REF!</f>
        <v>#REF!</v>
      </c>
      <c r="K130" s="13" t="e">
        <f>#REF!</f>
        <v>#REF!</v>
      </c>
      <c r="L130" s="13" t="e">
        <f>#REF!</f>
        <v>#REF!</v>
      </c>
      <c r="M130" s="13">
        <f t="shared" si="8"/>
        <v>10</v>
      </c>
      <c r="N130" s="13">
        <f t="shared" si="9"/>
        <v>28.84</v>
      </c>
    </row>
    <row r="131" spans="1:14" s="14" customFormat="1" x14ac:dyDescent="0.2">
      <c r="A131" s="21">
        <v>20</v>
      </c>
      <c r="B131" s="22" t="s">
        <v>200</v>
      </c>
      <c r="C131" s="23" t="s">
        <v>124</v>
      </c>
      <c r="D131" s="24" t="s">
        <v>201</v>
      </c>
      <c r="E131" s="25">
        <v>5</v>
      </c>
      <c r="F131" s="24">
        <v>576.16000000000008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>
        <f t="shared" si="8"/>
        <v>5</v>
      </c>
      <c r="N131" s="13">
        <f t="shared" si="9"/>
        <v>576.16000000000008</v>
      </c>
    </row>
    <row r="132" spans="1:14" s="14" customFormat="1" x14ac:dyDescent="0.2">
      <c r="A132" s="21">
        <v>21</v>
      </c>
      <c r="B132" s="22" t="s">
        <v>202</v>
      </c>
      <c r="C132" s="23" t="s">
        <v>192</v>
      </c>
      <c r="D132" s="24">
        <v>2800</v>
      </c>
      <c r="E132" s="25">
        <v>0.35000000000000003</v>
      </c>
      <c r="F132" s="24">
        <v>980</v>
      </c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>
        <f t="shared" si="8"/>
        <v>0.35000000000000003</v>
      </c>
      <c r="N132" s="13">
        <f t="shared" si="9"/>
        <v>980</v>
      </c>
    </row>
    <row r="133" spans="1:14" s="14" customFormat="1" x14ac:dyDescent="0.2">
      <c r="A133" s="21">
        <v>22</v>
      </c>
      <c r="B133" s="22" t="s">
        <v>203</v>
      </c>
      <c r="C133" s="23" t="s">
        <v>11</v>
      </c>
      <c r="D133" s="24">
        <v>3170</v>
      </c>
      <c r="E133" s="25">
        <v>1.8</v>
      </c>
      <c r="F133" s="24">
        <v>5706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>
        <f t="shared" si="8"/>
        <v>1.8</v>
      </c>
      <c r="N133" s="13">
        <f t="shared" si="9"/>
        <v>5706</v>
      </c>
    </row>
    <row r="134" spans="1:14" s="14" customFormat="1" x14ac:dyDescent="0.2">
      <c r="A134" s="21">
        <v>23</v>
      </c>
      <c r="B134" s="22" t="s">
        <v>36</v>
      </c>
      <c r="C134" s="23" t="s">
        <v>37</v>
      </c>
      <c r="D134" s="24">
        <v>49</v>
      </c>
      <c r="E134" s="25">
        <v>242</v>
      </c>
      <c r="F134" s="24">
        <v>11858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>
        <f t="shared" si="8"/>
        <v>242</v>
      </c>
      <c r="N134" s="13">
        <f t="shared" si="9"/>
        <v>11858</v>
      </c>
    </row>
    <row r="135" spans="1:14" s="14" customFormat="1" x14ac:dyDescent="0.2">
      <c r="A135" s="21">
        <v>24</v>
      </c>
      <c r="B135" s="22" t="s">
        <v>39</v>
      </c>
      <c r="C135" s="23" t="s">
        <v>17</v>
      </c>
      <c r="D135" s="24" t="s">
        <v>204</v>
      </c>
      <c r="E135" s="25">
        <v>772</v>
      </c>
      <c r="F135" s="24">
        <v>3838.7000000000003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>
        <f t="shared" si="8"/>
        <v>772</v>
      </c>
      <c r="N135" s="13">
        <f t="shared" si="9"/>
        <v>3838.7000000000003</v>
      </c>
    </row>
    <row r="136" spans="1:14" s="14" customFormat="1" x14ac:dyDescent="0.2">
      <c r="A136" s="21">
        <v>25</v>
      </c>
      <c r="B136" s="22" t="s">
        <v>41</v>
      </c>
      <c r="C136" s="23" t="s">
        <v>17</v>
      </c>
      <c r="D136" s="24" t="s">
        <v>205</v>
      </c>
      <c r="E136" s="25">
        <v>667</v>
      </c>
      <c r="F136" s="24">
        <v>4191.67</v>
      </c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>
        <f t="shared" si="8"/>
        <v>667</v>
      </c>
      <c r="N136" s="13">
        <f t="shared" si="9"/>
        <v>4191.67</v>
      </c>
    </row>
    <row r="137" spans="1:14" s="14" customFormat="1" x14ac:dyDescent="0.2">
      <c r="A137" s="21">
        <v>26</v>
      </c>
      <c r="B137" s="22" t="s">
        <v>206</v>
      </c>
      <c r="C137" s="23" t="s">
        <v>17</v>
      </c>
      <c r="D137" s="24" t="s">
        <v>207</v>
      </c>
      <c r="E137" s="25">
        <v>7</v>
      </c>
      <c r="F137" s="24">
        <v>566.30000000000007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>
        <f t="shared" si="8"/>
        <v>7</v>
      </c>
      <c r="N137" s="13">
        <f t="shared" si="9"/>
        <v>566.30000000000007</v>
      </c>
    </row>
    <row r="138" spans="1:14" s="14" customFormat="1" x14ac:dyDescent="0.2">
      <c r="A138" s="21">
        <v>27</v>
      </c>
      <c r="B138" s="22" t="s">
        <v>208</v>
      </c>
      <c r="C138" s="23" t="s">
        <v>17</v>
      </c>
      <c r="D138" s="24" t="s">
        <v>209</v>
      </c>
      <c r="E138" s="25">
        <v>120</v>
      </c>
      <c r="F138" s="24">
        <v>1758</v>
      </c>
      <c r="G138" s="13" t="e">
        <f>#REF!</f>
        <v>#REF!</v>
      </c>
      <c r="H138" s="13" t="e">
        <f>#REF!</f>
        <v>#REF!</v>
      </c>
      <c r="I138" s="13" t="e">
        <f>#REF!</f>
        <v>#REF!</v>
      </c>
      <c r="J138" s="13" t="e">
        <f>#REF!</f>
        <v>#REF!</v>
      </c>
      <c r="K138" s="13" t="e">
        <f>#REF!</f>
        <v>#REF!</v>
      </c>
      <c r="L138" s="13" t="e">
        <f>#REF!</f>
        <v>#REF!</v>
      </c>
      <c r="M138" s="13">
        <f t="shared" ref="M138:M147" si="10">E138</f>
        <v>120</v>
      </c>
      <c r="N138" s="13">
        <f t="shared" ref="N138:N147" si="11">F138</f>
        <v>1758</v>
      </c>
    </row>
    <row r="139" spans="1:14" s="14" customFormat="1" x14ac:dyDescent="0.2">
      <c r="A139" s="21">
        <v>28</v>
      </c>
      <c r="B139" s="22" t="s">
        <v>210</v>
      </c>
      <c r="C139" s="23" t="s">
        <v>17</v>
      </c>
      <c r="D139" s="24" t="s">
        <v>211</v>
      </c>
      <c r="E139" s="25">
        <v>8</v>
      </c>
      <c r="F139" s="24">
        <v>347.12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>
        <f t="shared" si="10"/>
        <v>8</v>
      </c>
      <c r="N139" s="13">
        <f t="shared" si="11"/>
        <v>347.12</v>
      </c>
    </row>
    <row r="140" spans="1:14" s="14" customFormat="1" ht="16.5" customHeight="1" x14ac:dyDescent="0.2">
      <c r="A140" s="21">
        <v>29</v>
      </c>
      <c r="B140" s="22" t="s">
        <v>43</v>
      </c>
      <c r="C140" s="23" t="s">
        <v>27</v>
      </c>
      <c r="D140" s="24" t="s">
        <v>44</v>
      </c>
      <c r="E140" s="25">
        <v>86</v>
      </c>
      <c r="F140" s="24">
        <v>749.06000000000006</v>
      </c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>
        <f t="shared" si="10"/>
        <v>86</v>
      </c>
      <c r="N140" s="13">
        <f t="shared" si="11"/>
        <v>749.06000000000006</v>
      </c>
    </row>
    <row r="141" spans="1:14" s="14" customFormat="1" x14ac:dyDescent="0.2">
      <c r="A141" s="21">
        <v>30</v>
      </c>
      <c r="B141" s="22" t="s">
        <v>212</v>
      </c>
      <c r="C141" s="23" t="s">
        <v>11</v>
      </c>
      <c r="D141" s="24">
        <v>2950</v>
      </c>
      <c r="E141" s="25">
        <v>0.1</v>
      </c>
      <c r="F141" s="24">
        <v>295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>
        <f t="shared" si="10"/>
        <v>0.1</v>
      </c>
      <c r="N141" s="13">
        <f t="shared" si="11"/>
        <v>295</v>
      </c>
    </row>
    <row r="142" spans="1:14" s="14" customFormat="1" ht="18" customHeight="1" x14ac:dyDescent="0.2">
      <c r="A142" s="21">
        <v>31</v>
      </c>
      <c r="B142" s="22" t="s">
        <v>213</v>
      </c>
      <c r="C142" s="23" t="s">
        <v>11</v>
      </c>
      <c r="D142" s="24">
        <v>4650</v>
      </c>
      <c r="E142" s="25">
        <v>0.1</v>
      </c>
      <c r="F142" s="24">
        <v>465</v>
      </c>
      <c r="G142" s="13" t="e">
        <f>#REF!</f>
        <v>#REF!</v>
      </c>
      <c r="H142" s="13" t="e">
        <f>#REF!</f>
        <v>#REF!</v>
      </c>
      <c r="I142" s="13" t="e">
        <f>#REF!</f>
        <v>#REF!</v>
      </c>
      <c r="J142" s="13" t="e">
        <f>#REF!</f>
        <v>#REF!</v>
      </c>
      <c r="K142" s="13" t="e">
        <f>#REF!</f>
        <v>#REF!</v>
      </c>
      <c r="L142" s="13" t="e">
        <f>#REF!</f>
        <v>#REF!</v>
      </c>
      <c r="M142" s="13">
        <f t="shared" si="10"/>
        <v>0.1</v>
      </c>
      <c r="N142" s="13">
        <f t="shared" si="11"/>
        <v>465</v>
      </c>
    </row>
    <row r="143" spans="1:14" s="14" customFormat="1" x14ac:dyDescent="0.2">
      <c r="A143" s="21">
        <v>32</v>
      </c>
      <c r="B143" s="22" t="s">
        <v>46</v>
      </c>
      <c r="C143" s="23" t="s">
        <v>17</v>
      </c>
      <c r="D143" s="24">
        <v>220</v>
      </c>
      <c r="E143" s="25">
        <v>235</v>
      </c>
      <c r="F143" s="24">
        <v>51700</v>
      </c>
      <c r="G143" s="13" t="e">
        <f>#REF!</f>
        <v>#REF!</v>
      </c>
      <c r="H143" s="13" t="e">
        <f>#REF!</f>
        <v>#REF!</v>
      </c>
      <c r="I143" s="13" t="e">
        <f>#REF!</f>
        <v>#REF!</v>
      </c>
      <c r="J143" s="13" t="e">
        <f>#REF!</f>
        <v>#REF!</v>
      </c>
      <c r="K143" s="13" t="e">
        <f>#REF!</f>
        <v>#REF!</v>
      </c>
      <c r="L143" s="13" t="e">
        <f>#REF!</f>
        <v>#REF!</v>
      </c>
      <c r="M143" s="13">
        <f t="shared" si="10"/>
        <v>235</v>
      </c>
      <c r="N143" s="13">
        <f t="shared" si="11"/>
        <v>51700</v>
      </c>
    </row>
    <row r="144" spans="1:14" s="14" customFormat="1" x14ac:dyDescent="0.2">
      <c r="A144" s="21">
        <v>33</v>
      </c>
      <c r="B144" s="22" t="s">
        <v>214</v>
      </c>
      <c r="C144" s="23" t="s">
        <v>11</v>
      </c>
      <c r="D144" s="24">
        <v>2485</v>
      </c>
      <c r="E144" s="25">
        <v>1.7000000000000002</v>
      </c>
      <c r="F144" s="24">
        <v>4224.5</v>
      </c>
      <c r="G144" s="13" t="e">
        <f>#REF!</f>
        <v>#REF!</v>
      </c>
      <c r="H144" s="13" t="e">
        <f>#REF!</f>
        <v>#REF!</v>
      </c>
      <c r="I144" s="13" t="e">
        <f>#REF!</f>
        <v>#REF!</v>
      </c>
      <c r="J144" s="13" t="e">
        <f>#REF!</f>
        <v>#REF!</v>
      </c>
      <c r="K144" s="13" t="e">
        <f>#REF!</f>
        <v>#REF!</v>
      </c>
      <c r="L144" s="13" t="e">
        <f>#REF!</f>
        <v>#REF!</v>
      </c>
      <c r="M144" s="13">
        <f t="shared" si="10"/>
        <v>1.7000000000000002</v>
      </c>
      <c r="N144" s="13">
        <f t="shared" si="11"/>
        <v>4224.5</v>
      </c>
    </row>
    <row r="145" spans="1:14" s="14" customFormat="1" x14ac:dyDescent="0.2">
      <c r="A145" s="21">
        <v>34</v>
      </c>
      <c r="B145" s="22" t="s">
        <v>48</v>
      </c>
      <c r="C145" s="23" t="s">
        <v>27</v>
      </c>
      <c r="D145" s="24" t="s">
        <v>49</v>
      </c>
      <c r="E145" s="25">
        <v>13</v>
      </c>
      <c r="F145" s="24">
        <v>193.57000000000002</v>
      </c>
      <c r="G145" s="13" t="e">
        <f>#REF!</f>
        <v>#REF!</v>
      </c>
      <c r="H145" s="13" t="e">
        <f>#REF!</f>
        <v>#REF!</v>
      </c>
      <c r="I145" s="13" t="e">
        <f>#REF!</f>
        <v>#REF!</v>
      </c>
      <c r="J145" s="13" t="e">
        <f>#REF!</f>
        <v>#REF!</v>
      </c>
      <c r="K145" s="13" t="e">
        <f>#REF!</f>
        <v>#REF!</v>
      </c>
      <c r="L145" s="13" t="e">
        <f>#REF!</f>
        <v>#REF!</v>
      </c>
      <c r="M145" s="13">
        <f t="shared" si="10"/>
        <v>13</v>
      </c>
      <c r="N145" s="13">
        <f t="shared" si="11"/>
        <v>193.57000000000002</v>
      </c>
    </row>
    <row r="146" spans="1:14" s="14" customFormat="1" x14ac:dyDescent="0.2">
      <c r="A146" s="21">
        <v>35</v>
      </c>
      <c r="B146" s="22" t="s">
        <v>50</v>
      </c>
      <c r="C146" s="23" t="s">
        <v>11</v>
      </c>
      <c r="D146" s="24" t="s">
        <v>215</v>
      </c>
      <c r="E146" s="25">
        <v>74.150000000000006</v>
      </c>
      <c r="F146" s="24">
        <v>5695.01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>
        <f t="shared" si="10"/>
        <v>74.150000000000006</v>
      </c>
      <c r="N146" s="13">
        <f t="shared" si="11"/>
        <v>5695.01</v>
      </c>
    </row>
    <row r="147" spans="1:14" s="14" customFormat="1" x14ac:dyDescent="0.2">
      <c r="A147" s="21">
        <v>36</v>
      </c>
      <c r="B147" s="22" t="s">
        <v>216</v>
      </c>
      <c r="C147" s="23" t="s">
        <v>20</v>
      </c>
      <c r="D147" s="24" t="s">
        <v>217</v>
      </c>
      <c r="E147" s="25">
        <v>80</v>
      </c>
      <c r="F147" s="24">
        <v>151.76000000000002</v>
      </c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>
        <f t="shared" si="10"/>
        <v>80</v>
      </c>
      <c r="N147" s="13">
        <f t="shared" si="11"/>
        <v>151.76000000000002</v>
      </c>
    </row>
    <row r="148" spans="1:14" s="8" customFormat="1" ht="13.5" customHeight="1" thickBot="1" x14ac:dyDescent="0.25"/>
    <row r="149" spans="1:14" s="8" customFormat="1" ht="26.25" customHeight="1" x14ac:dyDescent="0.2">
      <c r="A149" s="39" t="s">
        <v>4</v>
      </c>
      <c r="B149" s="32" t="s">
        <v>0</v>
      </c>
      <c r="C149" s="42" t="s">
        <v>5</v>
      </c>
      <c r="D149" s="32" t="s">
        <v>6</v>
      </c>
      <c r="E149" s="32" t="s">
        <v>517</v>
      </c>
      <c r="F149" s="32"/>
    </row>
    <row r="150" spans="1:14" s="8" customFormat="1" ht="12.75" customHeight="1" x14ac:dyDescent="0.2">
      <c r="A150" s="40"/>
      <c r="B150" s="33"/>
      <c r="C150" s="43"/>
      <c r="D150" s="33"/>
      <c r="E150" s="30" t="s">
        <v>7</v>
      </c>
      <c r="F150" s="30" t="s">
        <v>8</v>
      </c>
    </row>
    <row r="151" spans="1:14" s="8" customFormat="1" ht="13.5" customHeight="1" thickBot="1" x14ac:dyDescent="0.25">
      <c r="A151" s="41"/>
      <c r="B151" s="34"/>
      <c r="C151" s="44"/>
      <c r="D151" s="34"/>
      <c r="E151" s="31"/>
      <c r="F151" s="31"/>
    </row>
    <row r="152" spans="1:14" s="14" customFormat="1" x14ac:dyDescent="0.2">
      <c r="A152" s="21">
        <v>37</v>
      </c>
      <c r="B152" s="22" t="s">
        <v>218</v>
      </c>
      <c r="C152" s="23" t="s">
        <v>11</v>
      </c>
      <c r="D152" s="24">
        <v>2230</v>
      </c>
      <c r="E152" s="25">
        <v>0.1</v>
      </c>
      <c r="F152" s="24">
        <v>223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>
        <f t="shared" ref="M152:M166" si="12">E152</f>
        <v>0.1</v>
      </c>
      <c r="N152" s="13">
        <f t="shared" ref="N152:N166" si="13">F152</f>
        <v>223</v>
      </c>
    </row>
    <row r="153" spans="1:14" s="14" customFormat="1" ht="17.25" customHeight="1" x14ac:dyDescent="0.2">
      <c r="A153" s="21">
        <v>38</v>
      </c>
      <c r="B153" s="22" t="s">
        <v>219</v>
      </c>
      <c r="C153" s="23" t="s">
        <v>27</v>
      </c>
      <c r="D153" s="24" t="s">
        <v>220</v>
      </c>
      <c r="E153" s="25">
        <v>16</v>
      </c>
      <c r="F153" s="24">
        <v>442.40000000000003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>
        <f t="shared" si="12"/>
        <v>16</v>
      </c>
      <c r="N153" s="13">
        <f t="shared" si="13"/>
        <v>442.40000000000003</v>
      </c>
    </row>
    <row r="154" spans="1:14" s="14" customFormat="1" x14ac:dyDescent="0.2">
      <c r="A154" s="21">
        <v>39</v>
      </c>
      <c r="B154" s="22" t="s">
        <v>52</v>
      </c>
      <c r="C154" s="23" t="s">
        <v>27</v>
      </c>
      <c r="D154" s="24" t="s">
        <v>53</v>
      </c>
      <c r="E154" s="25">
        <v>4</v>
      </c>
      <c r="F154" s="24">
        <v>111.28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>
        <f t="shared" si="12"/>
        <v>4</v>
      </c>
      <c r="N154" s="13">
        <f t="shared" si="13"/>
        <v>111.28</v>
      </c>
    </row>
    <row r="155" spans="1:14" s="14" customFormat="1" x14ac:dyDescent="0.2">
      <c r="A155" s="21">
        <v>40</v>
      </c>
      <c r="B155" s="22" t="s">
        <v>54</v>
      </c>
      <c r="C155" s="23" t="s">
        <v>27</v>
      </c>
      <c r="D155" s="24" t="s">
        <v>55</v>
      </c>
      <c r="E155" s="25">
        <v>7</v>
      </c>
      <c r="F155" s="24">
        <v>125.44000000000001</v>
      </c>
      <c r="G155" s="13" t="e">
        <f>#REF!</f>
        <v>#REF!</v>
      </c>
      <c r="H155" s="13" t="e">
        <f>#REF!</f>
        <v>#REF!</v>
      </c>
      <c r="I155" s="13" t="e">
        <f>#REF!</f>
        <v>#REF!</v>
      </c>
      <c r="J155" s="13" t="e">
        <f>#REF!</f>
        <v>#REF!</v>
      </c>
      <c r="K155" s="13" t="e">
        <f>#REF!</f>
        <v>#REF!</v>
      </c>
      <c r="L155" s="13" t="e">
        <f>#REF!</f>
        <v>#REF!</v>
      </c>
      <c r="M155" s="13">
        <f t="shared" si="12"/>
        <v>7</v>
      </c>
      <c r="N155" s="13">
        <f t="shared" si="13"/>
        <v>125.44000000000001</v>
      </c>
    </row>
    <row r="156" spans="1:14" s="14" customFormat="1" x14ac:dyDescent="0.2">
      <c r="A156" s="21">
        <v>41</v>
      </c>
      <c r="B156" s="22" t="s">
        <v>221</v>
      </c>
      <c r="C156" s="23" t="s">
        <v>11</v>
      </c>
      <c r="D156" s="24">
        <v>80</v>
      </c>
      <c r="E156" s="25">
        <v>0.1</v>
      </c>
      <c r="F156" s="24">
        <v>8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>
        <f t="shared" si="12"/>
        <v>0.1</v>
      </c>
      <c r="N156" s="13">
        <f t="shared" si="13"/>
        <v>8</v>
      </c>
    </row>
    <row r="157" spans="1:14" s="14" customFormat="1" ht="25.5" x14ac:dyDescent="0.2">
      <c r="A157" s="21">
        <v>42</v>
      </c>
      <c r="B157" s="22" t="s">
        <v>222</v>
      </c>
      <c r="C157" s="23" t="s">
        <v>17</v>
      </c>
      <c r="D157" s="24" t="s">
        <v>133</v>
      </c>
      <c r="E157" s="25">
        <v>4800</v>
      </c>
      <c r="F157" s="24">
        <v>4306.5600000000004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>
        <f t="shared" si="12"/>
        <v>4800</v>
      </c>
      <c r="N157" s="13">
        <f t="shared" si="13"/>
        <v>4306.5600000000004</v>
      </c>
    </row>
    <row r="158" spans="1:14" s="14" customFormat="1" x14ac:dyDescent="0.2">
      <c r="A158" s="21">
        <v>43</v>
      </c>
      <c r="B158" s="22" t="s">
        <v>223</v>
      </c>
      <c r="C158" s="23" t="s">
        <v>59</v>
      </c>
      <c r="D158" s="24" t="s">
        <v>224</v>
      </c>
      <c r="E158" s="25">
        <v>3</v>
      </c>
      <c r="F158" s="24">
        <v>58.040000000000006</v>
      </c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>
        <f t="shared" si="12"/>
        <v>3</v>
      </c>
      <c r="N158" s="13">
        <f t="shared" si="13"/>
        <v>58.040000000000006</v>
      </c>
    </row>
    <row r="159" spans="1:14" s="14" customFormat="1" x14ac:dyDescent="0.2">
      <c r="A159" s="21">
        <v>44</v>
      </c>
      <c r="B159" s="22" t="s">
        <v>225</v>
      </c>
      <c r="C159" s="23" t="s">
        <v>17</v>
      </c>
      <c r="D159" s="24">
        <v>160</v>
      </c>
      <c r="E159" s="25">
        <v>5</v>
      </c>
      <c r="F159" s="24">
        <v>800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>
        <f t="shared" si="12"/>
        <v>5</v>
      </c>
      <c r="N159" s="13">
        <f t="shared" si="13"/>
        <v>800</v>
      </c>
    </row>
    <row r="160" spans="1:14" s="14" customFormat="1" x14ac:dyDescent="0.2">
      <c r="A160" s="21">
        <v>45</v>
      </c>
      <c r="B160" s="22" t="s">
        <v>226</v>
      </c>
      <c r="C160" s="23" t="s">
        <v>27</v>
      </c>
      <c r="D160" s="24">
        <v>42</v>
      </c>
      <c r="E160" s="25">
        <v>2</v>
      </c>
      <c r="F160" s="24">
        <v>84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>
        <f t="shared" si="12"/>
        <v>2</v>
      </c>
      <c r="N160" s="13">
        <f t="shared" si="13"/>
        <v>84</v>
      </c>
    </row>
    <row r="161" spans="1:14" s="14" customFormat="1" x14ac:dyDescent="0.2">
      <c r="A161" s="21">
        <v>46</v>
      </c>
      <c r="B161" s="22" t="s">
        <v>227</v>
      </c>
      <c r="C161" s="23" t="s">
        <v>27</v>
      </c>
      <c r="D161" s="24">
        <v>42</v>
      </c>
      <c r="E161" s="25">
        <v>2</v>
      </c>
      <c r="F161" s="24">
        <v>84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>
        <f t="shared" si="12"/>
        <v>2</v>
      </c>
      <c r="N161" s="13">
        <f t="shared" si="13"/>
        <v>84</v>
      </c>
    </row>
    <row r="162" spans="1:14" s="14" customFormat="1" x14ac:dyDescent="0.2">
      <c r="A162" s="21">
        <v>47</v>
      </c>
      <c r="B162" s="22" t="s">
        <v>228</v>
      </c>
      <c r="C162" s="23" t="s">
        <v>27</v>
      </c>
      <c r="D162" s="24">
        <v>42</v>
      </c>
      <c r="E162" s="25">
        <v>2</v>
      </c>
      <c r="F162" s="24">
        <v>84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>
        <f t="shared" si="12"/>
        <v>2</v>
      </c>
      <c r="N162" s="13">
        <f t="shared" si="13"/>
        <v>84</v>
      </c>
    </row>
    <row r="163" spans="1:14" s="14" customFormat="1" x14ac:dyDescent="0.2">
      <c r="A163" s="21">
        <v>48</v>
      </c>
      <c r="B163" s="22" t="s">
        <v>229</v>
      </c>
      <c r="C163" s="23" t="s">
        <v>27</v>
      </c>
      <c r="D163" s="24">
        <v>120</v>
      </c>
      <c r="E163" s="25">
        <v>2</v>
      </c>
      <c r="F163" s="24">
        <v>240</v>
      </c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>
        <f t="shared" si="12"/>
        <v>2</v>
      </c>
      <c r="N163" s="13">
        <f t="shared" si="13"/>
        <v>240</v>
      </c>
    </row>
    <row r="164" spans="1:14" s="14" customFormat="1" x14ac:dyDescent="0.2">
      <c r="A164" s="21">
        <v>49</v>
      </c>
      <c r="B164" s="22" t="s">
        <v>230</v>
      </c>
      <c r="C164" s="23" t="s">
        <v>27</v>
      </c>
      <c r="D164" s="24">
        <v>42</v>
      </c>
      <c r="E164" s="25">
        <v>1</v>
      </c>
      <c r="F164" s="24">
        <v>42</v>
      </c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>
        <f t="shared" si="12"/>
        <v>1</v>
      </c>
      <c r="N164" s="13">
        <f t="shared" si="13"/>
        <v>42</v>
      </c>
    </row>
    <row r="165" spans="1:14" s="14" customFormat="1" x14ac:dyDescent="0.2">
      <c r="A165" s="21">
        <v>50</v>
      </c>
      <c r="B165" s="22" t="s">
        <v>230</v>
      </c>
      <c r="C165" s="23" t="s">
        <v>27</v>
      </c>
      <c r="D165" s="24">
        <v>42</v>
      </c>
      <c r="E165" s="25">
        <v>1</v>
      </c>
      <c r="F165" s="24">
        <v>42</v>
      </c>
      <c r="G165" s="13" t="e">
        <f>#REF!</f>
        <v>#REF!</v>
      </c>
      <c r="H165" s="13" t="e">
        <f>#REF!</f>
        <v>#REF!</v>
      </c>
      <c r="I165" s="13" t="e">
        <f>#REF!</f>
        <v>#REF!</v>
      </c>
      <c r="J165" s="13" t="e">
        <f>#REF!</f>
        <v>#REF!</v>
      </c>
      <c r="K165" s="13" t="e">
        <f>#REF!</f>
        <v>#REF!</v>
      </c>
      <c r="L165" s="13" t="e">
        <f>#REF!</f>
        <v>#REF!</v>
      </c>
      <c r="M165" s="13">
        <f t="shared" si="12"/>
        <v>1</v>
      </c>
      <c r="N165" s="13">
        <f t="shared" si="13"/>
        <v>42</v>
      </c>
    </row>
    <row r="166" spans="1:14" s="14" customFormat="1" x14ac:dyDescent="0.2">
      <c r="A166" s="21">
        <v>51</v>
      </c>
      <c r="B166" s="22" t="s">
        <v>231</v>
      </c>
      <c r="C166" s="23" t="s">
        <v>27</v>
      </c>
      <c r="D166" s="24">
        <v>42</v>
      </c>
      <c r="E166" s="25">
        <v>2</v>
      </c>
      <c r="F166" s="24">
        <v>84</v>
      </c>
      <c r="G166" s="13" t="e">
        <f>#REF!</f>
        <v>#REF!</v>
      </c>
      <c r="H166" s="13" t="e">
        <f>#REF!</f>
        <v>#REF!</v>
      </c>
      <c r="I166" s="13" t="e">
        <f>#REF!</f>
        <v>#REF!</v>
      </c>
      <c r="J166" s="13" t="e">
        <f>#REF!</f>
        <v>#REF!</v>
      </c>
      <c r="K166" s="13" t="e">
        <f>#REF!</f>
        <v>#REF!</v>
      </c>
      <c r="L166" s="13" t="e">
        <f>#REF!</f>
        <v>#REF!</v>
      </c>
      <c r="M166" s="13">
        <f t="shared" si="12"/>
        <v>2</v>
      </c>
      <c r="N166" s="13">
        <f t="shared" si="13"/>
        <v>84</v>
      </c>
    </row>
    <row r="167" spans="1:14" s="14" customFormat="1" x14ac:dyDescent="0.2">
      <c r="A167" s="21">
        <v>52</v>
      </c>
      <c r="B167" s="22" t="s">
        <v>232</v>
      </c>
      <c r="C167" s="23" t="s">
        <v>27</v>
      </c>
      <c r="D167" s="24">
        <v>42</v>
      </c>
      <c r="E167" s="25">
        <v>2</v>
      </c>
      <c r="F167" s="24">
        <v>84</v>
      </c>
      <c r="G167" s="13" t="e">
        <f>#REF!</f>
        <v>#REF!</v>
      </c>
      <c r="H167" s="13" t="e">
        <f>#REF!</f>
        <v>#REF!</v>
      </c>
      <c r="I167" s="13" t="e">
        <f>#REF!</f>
        <v>#REF!</v>
      </c>
      <c r="J167" s="13" t="e">
        <f>#REF!</f>
        <v>#REF!</v>
      </c>
      <c r="K167" s="13" t="e">
        <f>#REF!</f>
        <v>#REF!</v>
      </c>
      <c r="L167" s="13" t="e">
        <f>#REF!</f>
        <v>#REF!</v>
      </c>
      <c r="M167" s="13">
        <f t="shared" ref="M167:M195" si="14">E167</f>
        <v>2</v>
      </c>
      <c r="N167" s="13">
        <f t="shared" ref="N167:N195" si="15">F167</f>
        <v>84</v>
      </c>
    </row>
    <row r="168" spans="1:14" s="14" customFormat="1" x14ac:dyDescent="0.2">
      <c r="A168" s="21">
        <v>53</v>
      </c>
      <c r="B168" s="22" t="s">
        <v>233</v>
      </c>
      <c r="C168" s="23" t="s">
        <v>27</v>
      </c>
      <c r="D168" s="24">
        <v>42</v>
      </c>
      <c r="E168" s="25">
        <v>2</v>
      </c>
      <c r="F168" s="24">
        <v>84</v>
      </c>
      <c r="G168" s="13" t="e">
        <f>#REF!</f>
        <v>#REF!</v>
      </c>
      <c r="H168" s="13" t="e">
        <f>#REF!</f>
        <v>#REF!</v>
      </c>
      <c r="I168" s="13" t="e">
        <f>#REF!</f>
        <v>#REF!</v>
      </c>
      <c r="J168" s="13" t="e">
        <f>#REF!</f>
        <v>#REF!</v>
      </c>
      <c r="K168" s="13" t="e">
        <f>#REF!</f>
        <v>#REF!</v>
      </c>
      <c r="L168" s="13" t="e">
        <f>#REF!</f>
        <v>#REF!</v>
      </c>
      <c r="M168" s="13">
        <f t="shared" si="14"/>
        <v>2</v>
      </c>
      <c r="N168" s="13">
        <f t="shared" si="15"/>
        <v>84</v>
      </c>
    </row>
    <row r="169" spans="1:14" s="14" customFormat="1" x14ac:dyDescent="0.2">
      <c r="A169" s="21">
        <v>54</v>
      </c>
      <c r="B169" s="22" t="s">
        <v>234</v>
      </c>
      <c r="C169" s="23" t="s">
        <v>27</v>
      </c>
      <c r="D169" s="24">
        <v>120</v>
      </c>
      <c r="E169" s="25">
        <v>2</v>
      </c>
      <c r="F169" s="24">
        <v>240</v>
      </c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>
        <f t="shared" si="14"/>
        <v>2</v>
      </c>
      <c r="N169" s="13">
        <f t="shared" si="15"/>
        <v>240</v>
      </c>
    </row>
    <row r="170" spans="1:14" s="14" customFormat="1" x14ac:dyDescent="0.2">
      <c r="A170" s="21">
        <v>55</v>
      </c>
      <c r="B170" s="22" t="s">
        <v>235</v>
      </c>
      <c r="C170" s="23" t="s">
        <v>27</v>
      </c>
      <c r="D170" s="24">
        <v>42</v>
      </c>
      <c r="E170" s="25">
        <v>1</v>
      </c>
      <c r="F170" s="24">
        <v>42</v>
      </c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>
        <f t="shared" si="14"/>
        <v>1</v>
      </c>
      <c r="N170" s="13">
        <f t="shared" si="15"/>
        <v>42</v>
      </c>
    </row>
    <row r="171" spans="1:14" s="14" customFormat="1" x14ac:dyDescent="0.2">
      <c r="A171" s="21">
        <v>56</v>
      </c>
      <c r="B171" s="22" t="s">
        <v>236</v>
      </c>
      <c r="C171" s="23" t="s">
        <v>27</v>
      </c>
      <c r="D171" s="24">
        <v>42</v>
      </c>
      <c r="E171" s="25">
        <v>1</v>
      </c>
      <c r="F171" s="24">
        <v>42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>
        <f t="shared" si="14"/>
        <v>1</v>
      </c>
      <c r="N171" s="13">
        <f t="shared" si="15"/>
        <v>42</v>
      </c>
    </row>
    <row r="172" spans="1:14" s="14" customFormat="1" x14ac:dyDescent="0.2">
      <c r="A172" s="21">
        <v>57</v>
      </c>
      <c r="B172" s="22" t="s">
        <v>237</v>
      </c>
      <c r="C172" s="23" t="s">
        <v>27</v>
      </c>
      <c r="D172" s="24">
        <v>42</v>
      </c>
      <c r="E172" s="25">
        <v>2</v>
      </c>
      <c r="F172" s="24">
        <v>84</v>
      </c>
      <c r="G172" s="13" t="e">
        <f>#REF!</f>
        <v>#REF!</v>
      </c>
      <c r="H172" s="13" t="e">
        <f>#REF!</f>
        <v>#REF!</v>
      </c>
      <c r="I172" s="13" t="e">
        <f>#REF!</f>
        <v>#REF!</v>
      </c>
      <c r="J172" s="13" t="e">
        <f>#REF!</f>
        <v>#REF!</v>
      </c>
      <c r="K172" s="13" t="e">
        <f>#REF!</f>
        <v>#REF!</v>
      </c>
      <c r="L172" s="13" t="e">
        <f>#REF!</f>
        <v>#REF!</v>
      </c>
      <c r="M172" s="13">
        <f t="shared" si="14"/>
        <v>2</v>
      </c>
      <c r="N172" s="13">
        <f t="shared" si="15"/>
        <v>84</v>
      </c>
    </row>
    <row r="173" spans="1:14" s="14" customFormat="1" x14ac:dyDescent="0.2">
      <c r="A173" s="21">
        <v>58</v>
      </c>
      <c r="B173" s="22" t="s">
        <v>238</v>
      </c>
      <c r="C173" s="23" t="s">
        <v>27</v>
      </c>
      <c r="D173" s="24">
        <v>120</v>
      </c>
      <c r="E173" s="25">
        <v>2</v>
      </c>
      <c r="F173" s="24">
        <v>240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>
        <f t="shared" si="14"/>
        <v>2</v>
      </c>
      <c r="N173" s="13">
        <f t="shared" si="15"/>
        <v>240</v>
      </c>
    </row>
    <row r="174" spans="1:14" s="14" customFormat="1" x14ac:dyDescent="0.2">
      <c r="A174" s="21">
        <v>59</v>
      </c>
      <c r="B174" s="22" t="s">
        <v>239</v>
      </c>
      <c r="C174" s="23" t="s">
        <v>27</v>
      </c>
      <c r="D174" s="24">
        <v>120</v>
      </c>
      <c r="E174" s="25">
        <v>1</v>
      </c>
      <c r="F174" s="24">
        <v>120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>
        <f t="shared" si="14"/>
        <v>1</v>
      </c>
      <c r="N174" s="13">
        <f t="shared" si="15"/>
        <v>120</v>
      </c>
    </row>
    <row r="175" spans="1:14" s="14" customFormat="1" x14ac:dyDescent="0.2">
      <c r="A175" s="21">
        <v>60</v>
      </c>
      <c r="B175" s="22" t="s">
        <v>240</v>
      </c>
      <c r="C175" s="23" t="s">
        <v>27</v>
      </c>
      <c r="D175" s="24">
        <v>42</v>
      </c>
      <c r="E175" s="25">
        <v>1</v>
      </c>
      <c r="F175" s="24">
        <v>42</v>
      </c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>
        <f t="shared" si="14"/>
        <v>1</v>
      </c>
      <c r="N175" s="13">
        <f t="shared" si="15"/>
        <v>42</v>
      </c>
    </row>
    <row r="176" spans="1:14" s="14" customFormat="1" x14ac:dyDescent="0.2">
      <c r="A176" s="21">
        <v>61</v>
      </c>
      <c r="B176" s="22" t="s">
        <v>241</v>
      </c>
      <c r="C176" s="23" t="s">
        <v>27</v>
      </c>
      <c r="D176" s="24">
        <v>42</v>
      </c>
      <c r="E176" s="25">
        <v>2</v>
      </c>
      <c r="F176" s="24">
        <v>84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>
        <f t="shared" si="14"/>
        <v>2</v>
      </c>
      <c r="N176" s="13">
        <f t="shared" si="15"/>
        <v>84</v>
      </c>
    </row>
    <row r="177" spans="1:14" s="14" customFormat="1" x14ac:dyDescent="0.2">
      <c r="A177" s="21">
        <v>62</v>
      </c>
      <c r="B177" s="22" t="s">
        <v>242</v>
      </c>
      <c r="C177" s="23" t="s">
        <v>27</v>
      </c>
      <c r="D177" s="24">
        <v>42</v>
      </c>
      <c r="E177" s="25">
        <v>2</v>
      </c>
      <c r="F177" s="24">
        <v>84</v>
      </c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>
        <f t="shared" si="14"/>
        <v>2</v>
      </c>
      <c r="N177" s="13">
        <f t="shared" si="15"/>
        <v>84</v>
      </c>
    </row>
    <row r="178" spans="1:14" s="14" customFormat="1" x14ac:dyDescent="0.2">
      <c r="A178" s="21">
        <v>63</v>
      </c>
      <c r="B178" s="22" t="s">
        <v>243</v>
      </c>
      <c r="C178" s="23" t="s">
        <v>27</v>
      </c>
      <c r="D178" s="24">
        <v>120</v>
      </c>
      <c r="E178" s="25">
        <v>2</v>
      </c>
      <c r="F178" s="24">
        <v>240</v>
      </c>
      <c r="G178" s="13" t="e">
        <f>#REF!</f>
        <v>#REF!</v>
      </c>
      <c r="H178" s="13" t="e">
        <f>#REF!</f>
        <v>#REF!</v>
      </c>
      <c r="I178" s="13" t="e">
        <f>#REF!</f>
        <v>#REF!</v>
      </c>
      <c r="J178" s="13" t="e">
        <f>#REF!</f>
        <v>#REF!</v>
      </c>
      <c r="K178" s="13" t="e">
        <f>#REF!</f>
        <v>#REF!</v>
      </c>
      <c r="L178" s="13" t="e">
        <f>#REF!</f>
        <v>#REF!</v>
      </c>
      <c r="M178" s="13">
        <f t="shared" si="14"/>
        <v>2</v>
      </c>
      <c r="N178" s="13">
        <f t="shared" si="15"/>
        <v>240</v>
      </c>
    </row>
    <row r="179" spans="1:14" s="14" customFormat="1" x14ac:dyDescent="0.2">
      <c r="A179" s="21">
        <v>64</v>
      </c>
      <c r="B179" s="22" t="s">
        <v>244</v>
      </c>
      <c r="C179" s="23" t="s">
        <v>27</v>
      </c>
      <c r="D179" s="24">
        <v>42</v>
      </c>
      <c r="E179" s="25">
        <v>2</v>
      </c>
      <c r="F179" s="24">
        <v>84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>
        <f t="shared" si="14"/>
        <v>2</v>
      </c>
      <c r="N179" s="13">
        <f t="shared" si="15"/>
        <v>84</v>
      </c>
    </row>
    <row r="180" spans="1:14" s="14" customFormat="1" x14ac:dyDescent="0.2">
      <c r="A180" s="21">
        <v>65</v>
      </c>
      <c r="B180" s="22" t="s">
        <v>245</v>
      </c>
      <c r="C180" s="23" t="s">
        <v>27</v>
      </c>
      <c r="D180" s="24">
        <v>42</v>
      </c>
      <c r="E180" s="25">
        <v>2</v>
      </c>
      <c r="F180" s="24">
        <v>84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>
        <f t="shared" si="14"/>
        <v>2</v>
      </c>
      <c r="N180" s="13">
        <f t="shared" si="15"/>
        <v>84</v>
      </c>
    </row>
    <row r="181" spans="1:14" s="14" customFormat="1" x14ac:dyDescent="0.2">
      <c r="A181" s="21">
        <v>66</v>
      </c>
      <c r="B181" s="22" t="s">
        <v>246</v>
      </c>
      <c r="C181" s="23" t="s">
        <v>27</v>
      </c>
      <c r="D181" s="24">
        <v>42</v>
      </c>
      <c r="E181" s="25">
        <v>2</v>
      </c>
      <c r="F181" s="24">
        <v>84</v>
      </c>
      <c r="G181" s="13" t="e">
        <f>#REF!</f>
        <v>#REF!</v>
      </c>
      <c r="H181" s="13" t="e">
        <f>#REF!</f>
        <v>#REF!</v>
      </c>
      <c r="I181" s="13" t="e">
        <f>#REF!</f>
        <v>#REF!</v>
      </c>
      <c r="J181" s="13" t="e">
        <f>#REF!</f>
        <v>#REF!</v>
      </c>
      <c r="K181" s="13" t="e">
        <f>#REF!</f>
        <v>#REF!</v>
      </c>
      <c r="L181" s="13" t="e">
        <f>#REF!</f>
        <v>#REF!</v>
      </c>
      <c r="M181" s="13">
        <f t="shared" si="14"/>
        <v>2</v>
      </c>
      <c r="N181" s="13">
        <f t="shared" si="15"/>
        <v>84</v>
      </c>
    </row>
    <row r="182" spans="1:14" s="14" customFormat="1" ht="14.25" customHeight="1" x14ac:dyDescent="0.2">
      <c r="A182" s="21">
        <v>67</v>
      </c>
      <c r="B182" s="22" t="s">
        <v>247</v>
      </c>
      <c r="C182" s="23" t="s">
        <v>27</v>
      </c>
      <c r="D182" s="24">
        <v>42</v>
      </c>
      <c r="E182" s="25">
        <v>2</v>
      </c>
      <c r="F182" s="24">
        <v>84</v>
      </c>
      <c r="G182" s="13" t="e">
        <f>#REF!</f>
        <v>#REF!</v>
      </c>
      <c r="H182" s="13" t="e">
        <f>#REF!</f>
        <v>#REF!</v>
      </c>
      <c r="I182" s="13" t="e">
        <f>#REF!</f>
        <v>#REF!</v>
      </c>
      <c r="J182" s="13" t="e">
        <f>#REF!</f>
        <v>#REF!</v>
      </c>
      <c r="K182" s="13" t="e">
        <f>#REF!</f>
        <v>#REF!</v>
      </c>
      <c r="L182" s="13" t="e">
        <f>#REF!</f>
        <v>#REF!</v>
      </c>
      <c r="M182" s="13">
        <f t="shared" si="14"/>
        <v>2</v>
      </c>
      <c r="N182" s="13">
        <f t="shared" si="15"/>
        <v>84</v>
      </c>
    </row>
    <row r="183" spans="1:14" s="14" customFormat="1" x14ac:dyDescent="0.2">
      <c r="A183" s="21">
        <v>68</v>
      </c>
      <c r="B183" s="22" t="s">
        <v>248</v>
      </c>
      <c r="C183" s="23" t="s">
        <v>27</v>
      </c>
      <c r="D183" s="24">
        <v>163</v>
      </c>
      <c r="E183" s="25">
        <v>2</v>
      </c>
      <c r="F183" s="24">
        <v>326</v>
      </c>
      <c r="G183" s="13" t="e">
        <f>#REF!</f>
        <v>#REF!</v>
      </c>
      <c r="H183" s="13" t="e">
        <f>#REF!</f>
        <v>#REF!</v>
      </c>
      <c r="I183" s="13" t="e">
        <f>#REF!</f>
        <v>#REF!</v>
      </c>
      <c r="J183" s="13" t="e">
        <f>#REF!</f>
        <v>#REF!</v>
      </c>
      <c r="K183" s="13" t="e">
        <f>#REF!</f>
        <v>#REF!</v>
      </c>
      <c r="L183" s="13" t="e">
        <f>#REF!</f>
        <v>#REF!</v>
      </c>
      <c r="M183" s="13">
        <f t="shared" si="14"/>
        <v>2</v>
      </c>
      <c r="N183" s="13">
        <f t="shared" si="15"/>
        <v>326</v>
      </c>
    </row>
    <row r="184" spans="1:14" s="14" customFormat="1" x14ac:dyDescent="0.2">
      <c r="A184" s="21">
        <v>69</v>
      </c>
      <c r="B184" s="22" t="s">
        <v>249</v>
      </c>
      <c r="C184" s="23" t="s">
        <v>27</v>
      </c>
      <c r="D184" s="24">
        <v>42</v>
      </c>
      <c r="E184" s="25">
        <v>2</v>
      </c>
      <c r="F184" s="24">
        <v>84</v>
      </c>
      <c r="G184" s="13" t="e">
        <f>#REF!</f>
        <v>#REF!</v>
      </c>
      <c r="H184" s="13" t="e">
        <f>#REF!</f>
        <v>#REF!</v>
      </c>
      <c r="I184" s="13" t="e">
        <f>#REF!</f>
        <v>#REF!</v>
      </c>
      <c r="J184" s="13" t="e">
        <f>#REF!</f>
        <v>#REF!</v>
      </c>
      <c r="K184" s="13" t="e">
        <f>#REF!</f>
        <v>#REF!</v>
      </c>
      <c r="L184" s="13" t="e">
        <f>#REF!</f>
        <v>#REF!</v>
      </c>
      <c r="M184" s="13">
        <f t="shared" si="14"/>
        <v>2</v>
      </c>
      <c r="N184" s="13">
        <f t="shared" si="15"/>
        <v>84</v>
      </c>
    </row>
    <row r="185" spans="1:14" s="14" customFormat="1" x14ac:dyDescent="0.2">
      <c r="A185" s="21">
        <v>70</v>
      </c>
      <c r="B185" s="22" t="s">
        <v>250</v>
      </c>
      <c r="C185" s="23" t="s">
        <v>27</v>
      </c>
      <c r="D185" s="24">
        <v>120</v>
      </c>
      <c r="E185" s="25">
        <v>2</v>
      </c>
      <c r="F185" s="24">
        <v>240</v>
      </c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>
        <f t="shared" si="14"/>
        <v>2</v>
      </c>
      <c r="N185" s="13">
        <f t="shared" si="15"/>
        <v>240</v>
      </c>
    </row>
    <row r="186" spans="1:14" s="14" customFormat="1" x14ac:dyDescent="0.2">
      <c r="A186" s="21">
        <v>71</v>
      </c>
      <c r="B186" s="22" t="s">
        <v>251</v>
      </c>
      <c r="C186" s="23" t="s">
        <v>27</v>
      </c>
      <c r="D186" s="24">
        <v>120</v>
      </c>
      <c r="E186" s="25">
        <v>2</v>
      </c>
      <c r="F186" s="24">
        <v>240</v>
      </c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>
        <f t="shared" si="14"/>
        <v>2</v>
      </c>
      <c r="N186" s="13">
        <f t="shared" si="15"/>
        <v>240</v>
      </c>
    </row>
    <row r="187" spans="1:14" s="14" customFormat="1" x14ac:dyDescent="0.2">
      <c r="A187" s="21">
        <v>72</v>
      </c>
      <c r="B187" s="22" t="s">
        <v>252</v>
      </c>
      <c r="C187" s="23" t="s">
        <v>27</v>
      </c>
      <c r="D187" s="24">
        <v>110</v>
      </c>
      <c r="E187" s="25">
        <v>2</v>
      </c>
      <c r="F187" s="24">
        <v>220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>
        <f t="shared" si="14"/>
        <v>2</v>
      </c>
      <c r="N187" s="13">
        <f t="shared" si="15"/>
        <v>220</v>
      </c>
    </row>
    <row r="188" spans="1:14" s="14" customFormat="1" x14ac:dyDescent="0.2">
      <c r="A188" s="21">
        <v>73</v>
      </c>
      <c r="B188" s="22" t="s">
        <v>253</v>
      </c>
      <c r="C188" s="23" t="s">
        <v>27</v>
      </c>
      <c r="D188" s="24">
        <v>110</v>
      </c>
      <c r="E188" s="25">
        <v>2</v>
      </c>
      <c r="F188" s="24">
        <v>220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>
        <f t="shared" si="14"/>
        <v>2</v>
      </c>
      <c r="N188" s="13">
        <f t="shared" si="15"/>
        <v>220</v>
      </c>
    </row>
    <row r="189" spans="1:14" s="14" customFormat="1" x14ac:dyDescent="0.2">
      <c r="A189" s="21">
        <v>74</v>
      </c>
      <c r="B189" s="22" t="s">
        <v>254</v>
      </c>
      <c r="C189" s="23" t="s">
        <v>27</v>
      </c>
      <c r="D189" s="24">
        <v>42</v>
      </c>
      <c r="E189" s="25">
        <v>2</v>
      </c>
      <c r="F189" s="24">
        <v>84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>
        <f t="shared" si="14"/>
        <v>2</v>
      </c>
      <c r="N189" s="13">
        <f t="shared" si="15"/>
        <v>84</v>
      </c>
    </row>
    <row r="190" spans="1:14" s="14" customFormat="1" x14ac:dyDescent="0.2">
      <c r="A190" s="21">
        <v>75</v>
      </c>
      <c r="B190" s="22" t="s">
        <v>255</v>
      </c>
      <c r="C190" s="23" t="s">
        <v>27</v>
      </c>
      <c r="D190" s="24">
        <v>42</v>
      </c>
      <c r="E190" s="25">
        <v>2</v>
      </c>
      <c r="F190" s="24">
        <v>84</v>
      </c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>
        <f t="shared" si="14"/>
        <v>2</v>
      </c>
      <c r="N190" s="13">
        <f t="shared" si="15"/>
        <v>84</v>
      </c>
    </row>
    <row r="191" spans="1:14" s="14" customFormat="1" x14ac:dyDescent="0.2">
      <c r="A191" s="21">
        <v>76</v>
      </c>
      <c r="B191" s="22" t="s">
        <v>256</v>
      </c>
      <c r="C191" s="23" t="s">
        <v>27</v>
      </c>
      <c r="D191" s="24">
        <v>42</v>
      </c>
      <c r="E191" s="25">
        <v>4</v>
      </c>
      <c r="F191" s="24">
        <v>168</v>
      </c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>
        <f t="shared" si="14"/>
        <v>4</v>
      </c>
      <c r="N191" s="13">
        <f t="shared" si="15"/>
        <v>168</v>
      </c>
    </row>
    <row r="192" spans="1:14" s="14" customFormat="1" x14ac:dyDescent="0.2">
      <c r="A192" s="21">
        <v>77</v>
      </c>
      <c r="B192" s="22" t="s">
        <v>257</v>
      </c>
      <c r="C192" s="23" t="s">
        <v>27</v>
      </c>
      <c r="D192" s="24">
        <v>42</v>
      </c>
      <c r="E192" s="25">
        <v>2</v>
      </c>
      <c r="F192" s="24">
        <v>84</v>
      </c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>
        <f t="shared" si="14"/>
        <v>2</v>
      </c>
      <c r="N192" s="13">
        <f t="shared" si="15"/>
        <v>84</v>
      </c>
    </row>
    <row r="193" spans="1:14" s="14" customFormat="1" x14ac:dyDescent="0.2">
      <c r="A193" s="21">
        <v>78</v>
      </c>
      <c r="B193" s="22" t="s">
        <v>258</v>
      </c>
      <c r="C193" s="23" t="s">
        <v>27</v>
      </c>
      <c r="D193" s="24">
        <v>42</v>
      </c>
      <c r="E193" s="25">
        <v>2</v>
      </c>
      <c r="F193" s="24">
        <v>84</v>
      </c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>
        <f t="shared" si="14"/>
        <v>2</v>
      </c>
      <c r="N193" s="13">
        <f t="shared" si="15"/>
        <v>84</v>
      </c>
    </row>
    <row r="194" spans="1:14" s="14" customFormat="1" x14ac:dyDescent="0.2">
      <c r="A194" s="21">
        <v>79</v>
      </c>
      <c r="B194" s="22" t="s">
        <v>259</v>
      </c>
      <c r="C194" s="23" t="s">
        <v>27</v>
      </c>
      <c r="D194" s="24">
        <v>42</v>
      </c>
      <c r="E194" s="25">
        <v>2</v>
      </c>
      <c r="F194" s="24">
        <v>84</v>
      </c>
      <c r="G194" s="13" t="e">
        <f>#REF!</f>
        <v>#REF!</v>
      </c>
      <c r="H194" s="13" t="e">
        <f>#REF!</f>
        <v>#REF!</v>
      </c>
      <c r="I194" s="13" t="e">
        <f>#REF!</f>
        <v>#REF!</v>
      </c>
      <c r="J194" s="13" t="e">
        <f>#REF!</f>
        <v>#REF!</v>
      </c>
      <c r="K194" s="13" t="e">
        <f>#REF!</f>
        <v>#REF!</v>
      </c>
      <c r="L194" s="13" t="e">
        <f>#REF!</f>
        <v>#REF!</v>
      </c>
      <c r="M194" s="13">
        <f t="shared" si="14"/>
        <v>2</v>
      </c>
      <c r="N194" s="13">
        <f t="shared" si="15"/>
        <v>84</v>
      </c>
    </row>
    <row r="195" spans="1:14" s="14" customFormat="1" x14ac:dyDescent="0.2">
      <c r="A195" s="21">
        <v>80</v>
      </c>
      <c r="B195" s="22" t="s">
        <v>260</v>
      </c>
      <c r="C195" s="23" t="s">
        <v>27</v>
      </c>
      <c r="D195" s="24">
        <v>42</v>
      </c>
      <c r="E195" s="25">
        <v>2</v>
      </c>
      <c r="F195" s="24">
        <v>84</v>
      </c>
      <c r="G195" s="13" t="e">
        <f>#REF!</f>
        <v>#REF!</v>
      </c>
      <c r="H195" s="13" t="e">
        <f>#REF!</f>
        <v>#REF!</v>
      </c>
      <c r="I195" s="13" t="e">
        <f>#REF!</f>
        <v>#REF!</v>
      </c>
      <c r="J195" s="13" t="e">
        <f>#REF!</f>
        <v>#REF!</v>
      </c>
      <c r="K195" s="13" t="e">
        <f>#REF!</f>
        <v>#REF!</v>
      </c>
      <c r="L195" s="13" t="e">
        <f>#REF!</f>
        <v>#REF!</v>
      </c>
      <c r="M195" s="13">
        <f t="shared" si="14"/>
        <v>2</v>
      </c>
      <c r="N195" s="13">
        <f t="shared" si="15"/>
        <v>84</v>
      </c>
    </row>
    <row r="196" spans="1:14" s="14" customFormat="1" x14ac:dyDescent="0.2">
      <c r="A196" s="21">
        <v>81</v>
      </c>
      <c r="B196" s="22" t="s">
        <v>261</v>
      </c>
      <c r="C196" s="23" t="s">
        <v>27</v>
      </c>
      <c r="D196" s="24">
        <v>42</v>
      </c>
      <c r="E196" s="25">
        <v>2</v>
      </c>
      <c r="F196" s="24">
        <v>84</v>
      </c>
      <c r="G196" s="13" t="e">
        <f>#REF!</f>
        <v>#REF!</v>
      </c>
      <c r="H196" s="13" t="e">
        <f>#REF!</f>
        <v>#REF!</v>
      </c>
      <c r="I196" s="13" t="e">
        <f>#REF!</f>
        <v>#REF!</v>
      </c>
      <c r="J196" s="13" t="e">
        <f>#REF!</f>
        <v>#REF!</v>
      </c>
      <c r="K196" s="13" t="e">
        <f>#REF!</f>
        <v>#REF!</v>
      </c>
      <c r="L196" s="13" t="e">
        <f>#REF!</f>
        <v>#REF!</v>
      </c>
      <c r="M196" s="13">
        <f t="shared" ref="M196:M221" si="16">E196</f>
        <v>2</v>
      </c>
      <c r="N196" s="13">
        <f t="shared" ref="N196:N221" si="17">F196</f>
        <v>84</v>
      </c>
    </row>
    <row r="197" spans="1:14" s="14" customFormat="1" x14ac:dyDescent="0.2">
      <c r="A197" s="21">
        <v>82</v>
      </c>
      <c r="B197" s="22" t="s">
        <v>262</v>
      </c>
      <c r="C197" s="23" t="s">
        <v>27</v>
      </c>
      <c r="D197" s="24">
        <v>42</v>
      </c>
      <c r="E197" s="25">
        <v>1</v>
      </c>
      <c r="F197" s="24">
        <v>42</v>
      </c>
      <c r="G197" s="13" t="e">
        <f>#REF!</f>
        <v>#REF!</v>
      </c>
      <c r="H197" s="13" t="e">
        <f>#REF!</f>
        <v>#REF!</v>
      </c>
      <c r="I197" s="13" t="e">
        <f>#REF!</f>
        <v>#REF!</v>
      </c>
      <c r="J197" s="13" t="e">
        <f>#REF!</f>
        <v>#REF!</v>
      </c>
      <c r="K197" s="13" t="e">
        <f>#REF!</f>
        <v>#REF!</v>
      </c>
      <c r="L197" s="13" t="e">
        <f>#REF!</f>
        <v>#REF!</v>
      </c>
      <c r="M197" s="13">
        <f t="shared" si="16"/>
        <v>1</v>
      </c>
      <c r="N197" s="13">
        <f t="shared" si="17"/>
        <v>42</v>
      </c>
    </row>
    <row r="198" spans="1:14" s="14" customFormat="1" x14ac:dyDescent="0.2">
      <c r="A198" s="21">
        <v>83</v>
      </c>
      <c r="B198" s="22" t="s">
        <v>263</v>
      </c>
      <c r="C198" s="23" t="s">
        <v>27</v>
      </c>
      <c r="D198" s="24">
        <v>42</v>
      </c>
      <c r="E198" s="25">
        <v>2</v>
      </c>
      <c r="F198" s="24">
        <v>84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>
        <f t="shared" si="16"/>
        <v>2</v>
      </c>
      <c r="N198" s="13">
        <f t="shared" si="17"/>
        <v>84</v>
      </c>
    </row>
    <row r="199" spans="1:14" s="14" customFormat="1" x14ac:dyDescent="0.2">
      <c r="A199" s="21">
        <v>84</v>
      </c>
      <c r="B199" s="22" t="s">
        <v>62</v>
      </c>
      <c r="C199" s="23" t="s">
        <v>63</v>
      </c>
      <c r="D199" s="24" t="s">
        <v>64</v>
      </c>
      <c r="E199" s="25">
        <v>90</v>
      </c>
      <c r="F199" s="24">
        <v>108.33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>
        <f t="shared" si="16"/>
        <v>90</v>
      </c>
      <c r="N199" s="13">
        <f t="shared" si="17"/>
        <v>108.33</v>
      </c>
    </row>
    <row r="200" spans="1:14" s="14" customFormat="1" x14ac:dyDescent="0.2">
      <c r="A200" s="21">
        <v>85</v>
      </c>
      <c r="B200" s="22" t="s">
        <v>264</v>
      </c>
      <c r="C200" s="23" t="s">
        <v>17</v>
      </c>
      <c r="D200" s="24" t="s">
        <v>265</v>
      </c>
      <c r="E200" s="25">
        <v>10</v>
      </c>
      <c r="F200" s="24">
        <v>311.22000000000003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>
        <f t="shared" si="16"/>
        <v>10</v>
      </c>
      <c r="N200" s="13">
        <f t="shared" si="17"/>
        <v>311.22000000000003</v>
      </c>
    </row>
    <row r="201" spans="1:14" s="14" customFormat="1" x14ac:dyDescent="0.2">
      <c r="A201" s="21">
        <v>86</v>
      </c>
      <c r="B201" s="22" t="s">
        <v>266</v>
      </c>
      <c r="C201" s="23" t="s">
        <v>192</v>
      </c>
      <c r="D201" s="24">
        <v>3210</v>
      </c>
      <c r="E201" s="25">
        <v>0.35000000000000003</v>
      </c>
      <c r="F201" s="24">
        <v>1123.5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>
        <f t="shared" si="16"/>
        <v>0.35000000000000003</v>
      </c>
      <c r="N201" s="13">
        <f t="shared" si="17"/>
        <v>1123.5</v>
      </c>
    </row>
    <row r="202" spans="1:14" s="14" customFormat="1" x14ac:dyDescent="0.2">
      <c r="A202" s="21">
        <v>87</v>
      </c>
      <c r="B202" s="22" t="s">
        <v>267</v>
      </c>
      <c r="C202" s="23" t="s">
        <v>20</v>
      </c>
      <c r="D202" s="24" t="s">
        <v>268</v>
      </c>
      <c r="E202" s="25">
        <v>10</v>
      </c>
      <c r="F202" s="24">
        <v>34.04</v>
      </c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>
        <f t="shared" si="16"/>
        <v>10</v>
      </c>
      <c r="N202" s="13">
        <f t="shared" si="17"/>
        <v>34.04</v>
      </c>
    </row>
    <row r="203" spans="1:14" s="14" customFormat="1" x14ac:dyDescent="0.2">
      <c r="A203" s="21">
        <v>88</v>
      </c>
      <c r="B203" s="22" t="s">
        <v>269</v>
      </c>
      <c r="C203" s="23" t="s">
        <v>57</v>
      </c>
      <c r="D203" s="24">
        <v>190</v>
      </c>
      <c r="E203" s="25">
        <v>2</v>
      </c>
      <c r="F203" s="24">
        <v>380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>
        <f t="shared" si="16"/>
        <v>2</v>
      </c>
      <c r="N203" s="13">
        <f t="shared" si="17"/>
        <v>380</v>
      </c>
    </row>
    <row r="204" spans="1:14" s="14" customFormat="1" x14ac:dyDescent="0.2">
      <c r="A204" s="21">
        <v>89</v>
      </c>
      <c r="B204" s="22" t="s">
        <v>67</v>
      </c>
      <c r="C204" s="23" t="s">
        <v>17</v>
      </c>
      <c r="D204" s="24">
        <v>60</v>
      </c>
      <c r="E204" s="25">
        <v>130</v>
      </c>
      <c r="F204" s="24">
        <v>7800</v>
      </c>
      <c r="G204" s="13" t="e">
        <f>#REF!</f>
        <v>#REF!</v>
      </c>
      <c r="H204" s="13" t="e">
        <f>#REF!</f>
        <v>#REF!</v>
      </c>
      <c r="I204" s="13" t="e">
        <f>#REF!</f>
        <v>#REF!</v>
      </c>
      <c r="J204" s="13" t="e">
        <f>#REF!</f>
        <v>#REF!</v>
      </c>
      <c r="K204" s="13" t="e">
        <f>#REF!</f>
        <v>#REF!</v>
      </c>
      <c r="L204" s="13" t="e">
        <f>#REF!</f>
        <v>#REF!</v>
      </c>
      <c r="M204" s="13">
        <f t="shared" si="16"/>
        <v>130</v>
      </c>
      <c r="N204" s="13">
        <f t="shared" si="17"/>
        <v>7800</v>
      </c>
    </row>
    <row r="205" spans="1:14" s="14" customFormat="1" x14ac:dyDescent="0.2">
      <c r="A205" s="21">
        <v>90</v>
      </c>
      <c r="B205" s="22" t="s">
        <v>68</v>
      </c>
      <c r="C205" s="23" t="s">
        <v>27</v>
      </c>
      <c r="D205" s="24" t="s">
        <v>69</v>
      </c>
      <c r="E205" s="25">
        <v>67</v>
      </c>
      <c r="F205" s="24">
        <v>672.68000000000006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>
        <f t="shared" si="16"/>
        <v>67</v>
      </c>
      <c r="N205" s="13">
        <f t="shared" si="17"/>
        <v>672.68000000000006</v>
      </c>
    </row>
    <row r="206" spans="1:14" s="14" customFormat="1" x14ac:dyDescent="0.2">
      <c r="A206" s="21">
        <v>91</v>
      </c>
      <c r="B206" s="22" t="s">
        <v>270</v>
      </c>
      <c r="C206" s="23" t="s">
        <v>63</v>
      </c>
      <c r="D206" s="24" t="s">
        <v>271</v>
      </c>
      <c r="E206" s="25">
        <v>2550</v>
      </c>
      <c r="F206" s="24">
        <v>7185.05</v>
      </c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>
        <f t="shared" si="16"/>
        <v>2550</v>
      </c>
      <c r="N206" s="13">
        <f t="shared" si="17"/>
        <v>7185.05</v>
      </c>
    </row>
    <row r="207" spans="1:14" s="14" customFormat="1" x14ac:dyDescent="0.2">
      <c r="A207" s="21">
        <v>92</v>
      </c>
      <c r="B207" s="22" t="s">
        <v>272</v>
      </c>
      <c r="C207" s="23" t="s">
        <v>25</v>
      </c>
      <c r="D207" s="24" t="s">
        <v>273</v>
      </c>
      <c r="E207" s="25">
        <v>10.43</v>
      </c>
      <c r="F207" s="24">
        <v>6056.4900000000007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>
        <f t="shared" si="16"/>
        <v>10.43</v>
      </c>
      <c r="N207" s="13">
        <f t="shared" si="17"/>
        <v>6056.4900000000007</v>
      </c>
    </row>
    <row r="208" spans="1:14" s="14" customFormat="1" x14ac:dyDescent="0.2">
      <c r="A208" s="21">
        <v>93</v>
      </c>
      <c r="B208" s="22" t="s">
        <v>274</v>
      </c>
      <c r="C208" s="23" t="s">
        <v>11</v>
      </c>
      <c r="D208" s="24">
        <v>700</v>
      </c>
      <c r="E208" s="25">
        <v>0.1</v>
      </c>
      <c r="F208" s="24">
        <v>70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>
        <f t="shared" si="16"/>
        <v>0.1</v>
      </c>
      <c r="N208" s="13">
        <f t="shared" si="17"/>
        <v>70</v>
      </c>
    </row>
    <row r="209" spans="1:14" s="14" customFormat="1" x14ac:dyDescent="0.2">
      <c r="A209" s="21">
        <v>94</v>
      </c>
      <c r="B209" s="22" t="s">
        <v>275</v>
      </c>
      <c r="C209" s="23" t="s">
        <v>20</v>
      </c>
      <c r="D209" s="24" t="s">
        <v>276</v>
      </c>
      <c r="E209" s="25">
        <v>710</v>
      </c>
      <c r="F209" s="24">
        <v>1044.4100000000001</v>
      </c>
      <c r="G209" s="13" t="e">
        <f>#REF!</f>
        <v>#REF!</v>
      </c>
      <c r="H209" s="13" t="e">
        <f>#REF!</f>
        <v>#REF!</v>
      </c>
      <c r="I209" s="13" t="e">
        <f>#REF!</f>
        <v>#REF!</v>
      </c>
      <c r="J209" s="13" t="e">
        <f>#REF!</f>
        <v>#REF!</v>
      </c>
      <c r="K209" s="13" t="e">
        <f>#REF!</f>
        <v>#REF!</v>
      </c>
      <c r="L209" s="13" t="e">
        <f>#REF!</f>
        <v>#REF!</v>
      </c>
      <c r="M209" s="13">
        <f t="shared" si="16"/>
        <v>710</v>
      </c>
      <c r="N209" s="13">
        <f t="shared" si="17"/>
        <v>1044.4100000000001</v>
      </c>
    </row>
    <row r="210" spans="1:14" s="14" customFormat="1" ht="15.75" customHeight="1" x14ac:dyDescent="0.2">
      <c r="A210" s="21">
        <v>95</v>
      </c>
      <c r="B210" s="22" t="s">
        <v>277</v>
      </c>
      <c r="C210" s="23" t="s">
        <v>124</v>
      </c>
      <c r="D210" s="24" t="s">
        <v>278</v>
      </c>
      <c r="E210" s="25">
        <v>10</v>
      </c>
      <c r="F210" s="24">
        <v>142.99</v>
      </c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>
        <f t="shared" si="16"/>
        <v>10</v>
      </c>
      <c r="N210" s="13">
        <f t="shared" si="17"/>
        <v>142.99</v>
      </c>
    </row>
    <row r="211" spans="1:14" s="14" customFormat="1" x14ac:dyDescent="0.2">
      <c r="A211" s="21">
        <v>96</v>
      </c>
      <c r="B211" s="22" t="s">
        <v>279</v>
      </c>
      <c r="C211" s="23" t="s">
        <v>59</v>
      </c>
      <c r="D211" s="24" t="s">
        <v>280</v>
      </c>
      <c r="E211" s="25">
        <v>27</v>
      </c>
      <c r="F211" s="24">
        <v>584.55000000000007</v>
      </c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>
        <f t="shared" si="16"/>
        <v>27</v>
      </c>
      <c r="N211" s="13">
        <f t="shared" si="17"/>
        <v>584.55000000000007</v>
      </c>
    </row>
    <row r="212" spans="1:14" s="14" customFormat="1" x14ac:dyDescent="0.2">
      <c r="A212" s="21">
        <v>97</v>
      </c>
      <c r="B212" s="22" t="s">
        <v>281</v>
      </c>
      <c r="C212" s="23" t="s">
        <v>192</v>
      </c>
      <c r="D212" s="24">
        <v>1500</v>
      </c>
      <c r="E212" s="25">
        <v>0.75</v>
      </c>
      <c r="F212" s="24">
        <v>1125</v>
      </c>
      <c r="G212" s="13" t="e">
        <f>#REF!</f>
        <v>#REF!</v>
      </c>
      <c r="H212" s="13" t="e">
        <f>#REF!</f>
        <v>#REF!</v>
      </c>
      <c r="I212" s="13" t="e">
        <f>#REF!</f>
        <v>#REF!</v>
      </c>
      <c r="J212" s="13" t="e">
        <f>#REF!</f>
        <v>#REF!</v>
      </c>
      <c r="K212" s="13" t="e">
        <f>#REF!</f>
        <v>#REF!</v>
      </c>
      <c r="L212" s="13" t="e">
        <f>#REF!</f>
        <v>#REF!</v>
      </c>
      <c r="M212" s="13">
        <f t="shared" si="16"/>
        <v>0.75</v>
      </c>
      <c r="N212" s="13">
        <f t="shared" si="17"/>
        <v>1125</v>
      </c>
    </row>
    <row r="213" spans="1:14" s="14" customFormat="1" x14ac:dyDescent="0.2">
      <c r="A213" s="21">
        <v>98</v>
      </c>
      <c r="B213" s="22" t="s">
        <v>80</v>
      </c>
      <c r="C213" s="23" t="s">
        <v>14</v>
      </c>
      <c r="D213" s="24" t="s">
        <v>81</v>
      </c>
      <c r="E213" s="25">
        <v>732</v>
      </c>
      <c r="F213" s="24">
        <v>3744.9100000000003</v>
      </c>
      <c r="G213" s="13" t="e">
        <f>#REF!</f>
        <v>#REF!</v>
      </c>
      <c r="H213" s="13" t="e">
        <f>#REF!</f>
        <v>#REF!</v>
      </c>
      <c r="I213" s="13" t="e">
        <f>#REF!</f>
        <v>#REF!</v>
      </c>
      <c r="J213" s="13" t="e">
        <f>#REF!</f>
        <v>#REF!</v>
      </c>
      <c r="K213" s="13" t="e">
        <f>#REF!</f>
        <v>#REF!</v>
      </c>
      <c r="L213" s="13" t="e">
        <f>#REF!</f>
        <v>#REF!</v>
      </c>
      <c r="M213" s="13">
        <f t="shared" si="16"/>
        <v>732</v>
      </c>
      <c r="N213" s="13">
        <f t="shared" si="17"/>
        <v>3744.9100000000003</v>
      </c>
    </row>
    <row r="214" spans="1:14" s="14" customFormat="1" x14ac:dyDescent="0.2">
      <c r="A214" s="21">
        <v>99</v>
      </c>
      <c r="B214" s="22" t="s">
        <v>282</v>
      </c>
      <c r="C214" s="23" t="s">
        <v>59</v>
      </c>
      <c r="D214" s="24" t="s">
        <v>283</v>
      </c>
      <c r="E214" s="25">
        <v>12301</v>
      </c>
      <c r="F214" s="24">
        <v>30780.54</v>
      </c>
      <c r="G214" s="13" t="e">
        <f>#REF!</f>
        <v>#REF!</v>
      </c>
      <c r="H214" s="13" t="e">
        <f>#REF!</f>
        <v>#REF!</v>
      </c>
      <c r="I214" s="13" t="e">
        <f>#REF!</f>
        <v>#REF!</v>
      </c>
      <c r="J214" s="13" t="e">
        <f>#REF!</f>
        <v>#REF!</v>
      </c>
      <c r="K214" s="13" t="e">
        <f>#REF!</f>
        <v>#REF!</v>
      </c>
      <c r="L214" s="13" t="e">
        <f>#REF!</f>
        <v>#REF!</v>
      </c>
      <c r="M214" s="13">
        <f t="shared" si="16"/>
        <v>12301</v>
      </c>
      <c r="N214" s="13">
        <f t="shared" si="17"/>
        <v>30780.54</v>
      </c>
    </row>
    <row r="215" spans="1:14" s="14" customFormat="1" x14ac:dyDescent="0.2">
      <c r="A215" s="21">
        <v>100</v>
      </c>
      <c r="B215" s="22" t="s">
        <v>284</v>
      </c>
      <c r="C215" s="23" t="s">
        <v>17</v>
      </c>
      <c r="D215" s="24" t="s">
        <v>285</v>
      </c>
      <c r="E215" s="25">
        <v>2</v>
      </c>
      <c r="F215" s="24">
        <v>1783.18</v>
      </c>
      <c r="G215" s="13" t="e">
        <f>#REF!</f>
        <v>#REF!</v>
      </c>
      <c r="H215" s="13" t="e">
        <f>#REF!</f>
        <v>#REF!</v>
      </c>
      <c r="I215" s="13" t="e">
        <f>#REF!</f>
        <v>#REF!</v>
      </c>
      <c r="J215" s="13" t="e">
        <f>#REF!</f>
        <v>#REF!</v>
      </c>
      <c r="K215" s="13" t="e">
        <f>#REF!</f>
        <v>#REF!</v>
      </c>
      <c r="L215" s="13" t="e">
        <f>#REF!</f>
        <v>#REF!</v>
      </c>
      <c r="M215" s="13">
        <f t="shared" si="16"/>
        <v>2</v>
      </c>
      <c r="N215" s="13">
        <f t="shared" si="17"/>
        <v>1783.18</v>
      </c>
    </row>
    <row r="216" spans="1:14" s="14" customFormat="1" ht="15" customHeight="1" x14ac:dyDescent="0.2">
      <c r="A216" s="21">
        <v>101</v>
      </c>
      <c r="B216" s="22" t="s">
        <v>286</v>
      </c>
      <c r="C216" s="23" t="s">
        <v>59</v>
      </c>
      <c r="D216" s="24" t="s">
        <v>287</v>
      </c>
      <c r="E216" s="25">
        <v>5</v>
      </c>
      <c r="F216" s="24">
        <v>176.63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>
        <f t="shared" si="16"/>
        <v>5</v>
      </c>
      <c r="N216" s="13">
        <f t="shared" si="17"/>
        <v>176.63</v>
      </c>
    </row>
    <row r="217" spans="1:14" s="14" customFormat="1" x14ac:dyDescent="0.2">
      <c r="A217" s="21">
        <v>102</v>
      </c>
      <c r="B217" s="22" t="s">
        <v>288</v>
      </c>
      <c r="C217" s="23" t="s">
        <v>59</v>
      </c>
      <c r="D217" s="24" t="s">
        <v>289</v>
      </c>
      <c r="E217" s="25">
        <v>2</v>
      </c>
      <c r="F217" s="24">
        <v>605.61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>
        <f t="shared" si="16"/>
        <v>2</v>
      </c>
      <c r="N217" s="13">
        <f t="shared" si="17"/>
        <v>605.61</v>
      </c>
    </row>
    <row r="218" spans="1:14" s="14" customFormat="1" x14ac:dyDescent="0.2">
      <c r="A218" s="21">
        <v>103</v>
      </c>
      <c r="B218" s="22" t="s">
        <v>10</v>
      </c>
      <c r="C218" s="23" t="s">
        <v>11</v>
      </c>
      <c r="D218" s="24">
        <v>8000</v>
      </c>
      <c r="E218" s="25">
        <v>0.05</v>
      </c>
      <c r="F218" s="24">
        <v>400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>
        <f t="shared" si="16"/>
        <v>0.05</v>
      </c>
      <c r="N218" s="13">
        <f t="shared" si="17"/>
        <v>400</v>
      </c>
    </row>
    <row r="219" spans="1:14" s="14" customFormat="1" x14ac:dyDescent="0.2">
      <c r="A219" s="21">
        <v>104</v>
      </c>
      <c r="B219" s="22" t="s">
        <v>84</v>
      </c>
      <c r="C219" s="23" t="s">
        <v>59</v>
      </c>
      <c r="D219" s="24">
        <v>120</v>
      </c>
      <c r="E219" s="25">
        <v>13</v>
      </c>
      <c r="F219" s="24">
        <v>1560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>
        <f t="shared" si="16"/>
        <v>13</v>
      </c>
      <c r="N219" s="13">
        <f t="shared" si="17"/>
        <v>1560</v>
      </c>
    </row>
    <row r="220" spans="1:14" s="14" customFormat="1" x14ac:dyDescent="0.2">
      <c r="A220" s="21">
        <v>105</v>
      </c>
      <c r="B220" s="22" t="s">
        <v>290</v>
      </c>
      <c r="C220" s="23" t="s">
        <v>27</v>
      </c>
      <c r="D220" s="24">
        <v>110</v>
      </c>
      <c r="E220" s="25">
        <v>2</v>
      </c>
      <c r="F220" s="24">
        <v>220</v>
      </c>
      <c r="G220" s="13" t="e">
        <f>#REF!</f>
        <v>#REF!</v>
      </c>
      <c r="H220" s="13" t="e">
        <f>#REF!</f>
        <v>#REF!</v>
      </c>
      <c r="I220" s="13" t="e">
        <f>#REF!</f>
        <v>#REF!</v>
      </c>
      <c r="J220" s="13" t="e">
        <f>#REF!</f>
        <v>#REF!</v>
      </c>
      <c r="K220" s="13" t="e">
        <f>#REF!</f>
        <v>#REF!</v>
      </c>
      <c r="L220" s="13" t="e">
        <f>#REF!</f>
        <v>#REF!</v>
      </c>
      <c r="M220" s="13">
        <f t="shared" si="16"/>
        <v>2</v>
      </c>
      <c r="N220" s="13">
        <f t="shared" si="17"/>
        <v>220</v>
      </c>
    </row>
    <row r="221" spans="1:14" s="14" customFormat="1" x14ac:dyDescent="0.2">
      <c r="A221" s="21">
        <v>106</v>
      </c>
      <c r="B221" s="22" t="s">
        <v>291</v>
      </c>
      <c r="C221" s="23" t="s">
        <v>17</v>
      </c>
      <c r="D221" s="24" t="s">
        <v>292</v>
      </c>
      <c r="E221" s="25">
        <v>2</v>
      </c>
      <c r="F221" s="24">
        <v>5719.62</v>
      </c>
      <c r="G221" s="13" t="e">
        <f>#REF!</f>
        <v>#REF!</v>
      </c>
      <c r="H221" s="13" t="e">
        <f>#REF!</f>
        <v>#REF!</v>
      </c>
      <c r="I221" s="13" t="e">
        <f>#REF!</f>
        <v>#REF!</v>
      </c>
      <c r="J221" s="13" t="e">
        <f>#REF!</f>
        <v>#REF!</v>
      </c>
      <c r="K221" s="13" t="e">
        <f>#REF!</f>
        <v>#REF!</v>
      </c>
      <c r="L221" s="13" t="e">
        <f>#REF!</f>
        <v>#REF!</v>
      </c>
      <c r="M221" s="13">
        <f t="shared" si="16"/>
        <v>2</v>
      </c>
      <c r="N221" s="13">
        <f t="shared" si="17"/>
        <v>5719.62</v>
      </c>
    </row>
    <row r="222" spans="1:14" s="8" customFormat="1" ht="13.5" customHeight="1" thickBot="1" x14ac:dyDescent="0.25"/>
    <row r="223" spans="1:14" s="8" customFormat="1" ht="26.25" customHeight="1" x14ac:dyDescent="0.2">
      <c r="A223" s="39" t="s">
        <v>4</v>
      </c>
      <c r="B223" s="32" t="s">
        <v>0</v>
      </c>
      <c r="C223" s="42" t="s">
        <v>5</v>
      </c>
      <c r="D223" s="32" t="s">
        <v>6</v>
      </c>
      <c r="E223" s="32" t="s">
        <v>517</v>
      </c>
      <c r="F223" s="32"/>
    </row>
    <row r="224" spans="1:14" s="8" customFormat="1" ht="12.75" customHeight="1" x14ac:dyDescent="0.2">
      <c r="A224" s="40"/>
      <c r="B224" s="33"/>
      <c r="C224" s="43"/>
      <c r="D224" s="33"/>
      <c r="E224" s="30" t="s">
        <v>7</v>
      </c>
      <c r="F224" s="30" t="s">
        <v>8</v>
      </c>
    </row>
    <row r="225" spans="1:14" s="8" customFormat="1" ht="13.5" customHeight="1" thickBot="1" x14ac:dyDescent="0.25">
      <c r="A225" s="41"/>
      <c r="B225" s="34"/>
      <c r="C225" s="44"/>
      <c r="D225" s="34"/>
      <c r="E225" s="31"/>
      <c r="F225" s="31"/>
    </row>
    <row r="226" spans="1:14" s="14" customFormat="1" x14ac:dyDescent="0.2">
      <c r="A226" s="21">
        <v>107</v>
      </c>
      <c r="B226" s="22" t="s">
        <v>293</v>
      </c>
      <c r="C226" s="23" t="s">
        <v>17</v>
      </c>
      <c r="D226" s="24" t="s">
        <v>294</v>
      </c>
      <c r="E226" s="25">
        <v>5</v>
      </c>
      <c r="F226" s="24">
        <v>2313.09</v>
      </c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>
        <f t="shared" ref="M226:M246" si="18">E226</f>
        <v>5</v>
      </c>
      <c r="N226" s="13">
        <f t="shared" ref="N226:N246" si="19">F226</f>
        <v>2313.09</v>
      </c>
    </row>
    <row r="227" spans="1:14" s="14" customFormat="1" x14ac:dyDescent="0.2">
      <c r="A227" s="21">
        <v>108</v>
      </c>
      <c r="B227" s="22" t="s">
        <v>87</v>
      </c>
      <c r="C227" s="23" t="s">
        <v>20</v>
      </c>
      <c r="D227" s="24" t="s">
        <v>88</v>
      </c>
      <c r="E227" s="25">
        <v>264</v>
      </c>
      <c r="F227" s="24">
        <v>901.0200000000001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>
        <f t="shared" si="18"/>
        <v>264</v>
      </c>
      <c r="N227" s="13">
        <f t="shared" si="19"/>
        <v>901.0200000000001</v>
      </c>
    </row>
    <row r="228" spans="1:14" s="14" customFormat="1" x14ac:dyDescent="0.2">
      <c r="A228" s="21">
        <v>109</v>
      </c>
      <c r="B228" s="22" t="s">
        <v>295</v>
      </c>
      <c r="C228" s="23" t="s">
        <v>27</v>
      </c>
      <c r="D228" s="24" t="s">
        <v>296</v>
      </c>
      <c r="E228" s="25">
        <v>14</v>
      </c>
      <c r="F228" s="24">
        <v>242.06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>
        <f t="shared" si="18"/>
        <v>14</v>
      </c>
      <c r="N228" s="13">
        <f t="shared" si="19"/>
        <v>242.06</v>
      </c>
    </row>
    <row r="229" spans="1:14" s="14" customFormat="1" x14ac:dyDescent="0.2">
      <c r="A229" s="21">
        <v>110</v>
      </c>
      <c r="B229" s="22" t="s">
        <v>297</v>
      </c>
      <c r="C229" s="23" t="s">
        <v>59</v>
      </c>
      <c r="D229" s="24" t="s">
        <v>298</v>
      </c>
      <c r="E229" s="25">
        <v>2</v>
      </c>
      <c r="F229" s="24">
        <v>190.78</v>
      </c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>
        <f t="shared" si="18"/>
        <v>2</v>
      </c>
      <c r="N229" s="13">
        <f t="shared" si="19"/>
        <v>190.78</v>
      </c>
    </row>
    <row r="230" spans="1:14" s="14" customFormat="1" x14ac:dyDescent="0.2">
      <c r="A230" s="21">
        <v>111</v>
      </c>
      <c r="B230" s="22" t="s">
        <v>92</v>
      </c>
      <c r="C230" s="23" t="s">
        <v>17</v>
      </c>
      <c r="D230" s="24" t="s">
        <v>93</v>
      </c>
      <c r="E230" s="25">
        <v>10</v>
      </c>
      <c r="F230" s="24">
        <v>54.6</v>
      </c>
      <c r="G230" s="13" t="e">
        <f>#REF!</f>
        <v>#REF!</v>
      </c>
      <c r="H230" s="13" t="e">
        <f>#REF!</f>
        <v>#REF!</v>
      </c>
      <c r="I230" s="13" t="e">
        <f>#REF!</f>
        <v>#REF!</v>
      </c>
      <c r="J230" s="13" t="e">
        <f>#REF!</f>
        <v>#REF!</v>
      </c>
      <c r="K230" s="13" t="e">
        <f>#REF!</f>
        <v>#REF!</v>
      </c>
      <c r="L230" s="13" t="e">
        <f>#REF!</f>
        <v>#REF!</v>
      </c>
      <c r="M230" s="13">
        <f t="shared" si="18"/>
        <v>10</v>
      </c>
      <c r="N230" s="13">
        <f t="shared" si="19"/>
        <v>54.6</v>
      </c>
    </row>
    <row r="231" spans="1:14" s="14" customFormat="1" ht="25.5" x14ac:dyDescent="0.2">
      <c r="A231" s="21">
        <v>112</v>
      </c>
      <c r="B231" s="22" t="s">
        <v>299</v>
      </c>
      <c r="C231" s="23" t="s">
        <v>11</v>
      </c>
      <c r="D231" s="24">
        <v>6270</v>
      </c>
      <c r="E231" s="25">
        <v>0.35000000000000003</v>
      </c>
      <c r="F231" s="24">
        <v>2194.5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>
        <f t="shared" si="18"/>
        <v>0.35000000000000003</v>
      </c>
      <c r="N231" s="13">
        <f t="shared" si="19"/>
        <v>2194.5</v>
      </c>
    </row>
    <row r="232" spans="1:14" s="14" customFormat="1" x14ac:dyDescent="0.2">
      <c r="A232" s="21">
        <v>113</v>
      </c>
      <c r="B232" s="22" t="s">
        <v>300</v>
      </c>
      <c r="C232" s="23" t="s">
        <v>11</v>
      </c>
      <c r="D232" s="24">
        <v>7842</v>
      </c>
      <c r="E232" s="25">
        <v>0.45</v>
      </c>
      <c r="F232" s="24">
        <v>3528.9</v>
      </c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>
        <f t="shared" si="18"/>
        <v>0.45</v>
      </c>
      <c r="N232" s="13">
        <f t="shared" si="19"/>
        <v>3528.9</v>
      </c>
    </row>
    <row r="233" spans="1:14" s="14" customFormat="1" x14ac:dyDescent="0.2">
      <c r="A233" s="21">
        <v>114</v>
      </c>
      <c r="B233" s="22" t="s">
        <v>301</v>
      </c>
      <c r="C233" s="23" t="s">
        <v>59</v>
      </c>
      <c r="D233" s="24" t="s">
        <v>302</v>
      </c>
      <c r="E233" s="25">
        <v>10</v>
      </c>
      <c r="F233" s="24">
        <v>413.70000000000005</v>
      </c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>
        <f t="shared" si="18"/>
        <v>10</v>
      </c>
      <c r="N233" s="13">
        <f t="shared" si="19"/>
        <v>413.70000000000005</v>
      </c>
    </row>
    <row r="234" spans="1:14" s="14" customFormat="1" x14ac:dyDescent="0.2">
      <c r="A234" s="21">
        <v>115</v>
      </c>
      <c r="B234" s="22" t="s">
        <v>99</v>
      </c>
      <c r="C234" s="23" t="s">
        <v>20</v>
      </c>
      <c r="D234" s="24" t="s">
        <v>100</v>
      </c>
      <c r="E234" s="25">
        <v>10</v>
      </c>
      <c r="F234" s="24">
        <v>42.230000000000004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>
        <f t="shared" si="18"/>
        <v>10</v>
      </c>
      <c r="N234" s="13">
        <f t="shared" si="19"/>
        <v>42.230000000000004</v>
      </c>
    </row>
    <row r="235" spans="1:14" s="14" customFormat="1" x14ac:dyDescent="0.2">
      <c r="A235" s="21">
        <v>116</v>
      </c>
      <c r="B235" s="22" t="s">
        <v>101</v>
      </c>
      <c r="C235" s="23" t="s">
        <v>102</v>
      </c>
      <c r="D235" s="24" t="s">
        <v>103</v>
      </c>
      <c r="E235" s="25">
        <v>47</v>
      </c>
      <c r="F235" s="24">
        <v>220.9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>
        <f t="shared" si="18"/>
        <v>47</v>
      </c>
      <c r="N235" s="13">
        <f t="shared" si="19"/>
        <v>220.9</v>
      </c>
    </row>
    <row r="236" spans="1:14" s="14" customFormat="1" x14ac:dyDescent="0.2">
      <c r="A236" s="21">
        <v>117</v>
      </c>
      <c r="B236" s="22" t="s">
        <v>104</v>
      </c>
      <c r="C236" s="23" t="s">
        <v>102</v>
      </c>
      <c r="D236" s="24" t="s">
        <v>105</v>
      </c>
      <c r="E236" s="25">
        <v>443</v>
      </c>
      <c r="F236" s="24">
        <v>7220.9000000000005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>
        <f t="shared" si="18"/>
        <v>443</v>
      </c>
      <c r="N236" s="13">
        <f t="shared" si="19"/>
        <v>7220.9000000000005</v>
      </c>
    </row>
    <row r="237" spans="1:14" s="14" customFormat="1" ht="25.5" x14ac:dyDescent="0.2">
      <c r="A237" s="21">
        <v>118</v>
      </c>
      <c r="B237" s="22" t="s">
        <v>303</v>
      </c>
      <c r="C237" s="23" t="s">
        <v>124</v>
      </c>
      <c r="D237" s="24" t="s">
        <v>304</v>
      </c>
      <c r="E237" s="25">
        <v>5</v>
      </c>
      <c r="F237" s="24">
        <v>210.28</v>
      </c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>
        <f t="shared" si="18"/>
        <v>5</v>
      </c>
      <c r="N237" s="13">
        <f t="shared" si="19"/>
        <v>210.28</v>
      </c>
    </row>
    <row r="238" spans="1:14" s="14" customFormat="1" x14ac:dyDescent="0.2">
      <c r="A238" s="21">
        <v>119</v>
      </c>
      <c r="B238" s="22" t="s">
        <v>305</v>
      </c>
      <c r="C238" s="23" t="s">
        <v>17</v>
      </c>
      <c r="D238" s="24" t="s">
        <v>306</v>
      </c>
      <c r="E238" s="25">
        <v>5</v>
      </c>
      <c r="F238" s="24">
        <v>1051.4000000000001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>
        <f t="shared" si="18"/>
        <v>5</v>
      </c>
      <c r="N238" s="13">
        <f t="shared" si="19"/>
        <v>1051.4000000000001</v>
      </c>
    </row>
    <row r="239" spans="1:14" s="14" customFormat="1" x14ac:dyDescent="0.2">
      <c r="A239" s="21">
        <v>120</v>
      </c>
      <c r="B239" s="22" t="s">
        <v>307</v>
      </c>
      <c r="C239" s="23" t="s">
        <v>59</v>
      </c>
      <c r="D239" s="24" t="s">
        <v>308</v>
      </c>
      <c r="E239" s="25">
        <v>10</v>
      </c>
      <c r="F239" s="24">
        <v>252.33</v>
      </c>
      <c r="G239" s="13" t="e">
        <f>#REF!</f>
        <v>#REF!</v>
      </c>
      <c r="H239" s="13" t="e">
        <f>#REF!</f>
        <v>#REF!</v>
      </c>
      <c r="I239" s="13" t="e">
        <f>#REF!</f>
        <v>#REF!</v>
      </c>
      <c r="J239" s="13" t="e">
        <f>#REF!</f>
        <v>#REF!</v>
      </c>
      <c r="K239" s="13" t="e">
        <f>#REF!</f>
        <v>#REF!</v>
      </c>
      <c r="L239" s="13" t="e">
        <f>#REF!</f>
        <v>#REF!</v>
      </c>
      <c r="M239" s="13">
        <f t="shared" si="18"/>
        <v>10</v>
      </c>
      <c r="N239" s="13">
        <f t="shared" si="19"/>
        <v>252.33</v>
      </c>
    </row>
    <row r="240" spans="1:14" s="14" customFormat="1" x14ac:dyDescent="0.2">
      <c r="A240" s="21">
        <v>121</v>
      </c>
      <c r="B240" s="22" t="s">
        <v>309</v>
      </c>
      <c r="C240" s="23" t="s">
        <v>11</v>
      </c>
      <c r="D240" s="24">
        <v>1555</v>
      </c>
      <c r="E240" s="25">
        <v>1.6500000000000001</v>
      </c>
      <c r="F240" s="24">
        <v>2565.75</v>
      </c>
      <c r="G240" s="13" t="e">
        <f>#REF!</f>
        <v>#REF!</v>
      </c>
      <c r="H240" s="13" t="e">
        <f>#REF!</f>
        <v>#REF!</v>
      </c>
      <c r="I240" s="13" t="e">
        <f>#REF!</f>
        <v>#REF!</v>
      </c>
      <c r="J240" s="13" t="e">
        <f>#REF!</f>
        <v>#REF!</v>
      </c>
      <c r="K240" s="13" t="e">
        <f>#REF!</f>
        <v>#REF!</v>
      </c>
      <c r="L240" s="13" t="e">
        <f>#REF!</f>
        <v>#REF!</v>
      </c>
      <c r="M240" s="13">
        <f t="shared" si="18"/>
        <v>1.6500000000000001</v>
      </c>
      <c r="N240" s="13">
        <f t="shared" si="19"/>
        <v>2565.75</v>
      </c>
    </row>
    <row r="241" spans="1:14" s="14" customFormat="1" x14ac:dyDescent="0.2">
      <c r="A241" s="21">
        <v>122</v>
      </c>
      <c r="B241" s="22" t="s">
        <v>106</v>
      </c>
      <c r="C241" s="23" t="s">
        <v>27</v>
      </c>
      <c r="D241" s="24" t="s">
        <v>310</v>
      </c>
      <c r="E241" s="25">
        <v>58</v>
      </c>
      <c r="F241" s="24">
        <v>439.64000000000004</v>
      </c>
      <c r="G241" s="13" t="e">
        <f>#REF!</f>
        <v>#REF!</v>
      </c>
      <c r="H241" s="13" t="e">
        <f>#REF!</f>
        <v>#REF!</v>
      </c>
      <c r="I241" s="13" t="e">
        <f>#REF!</f>
        <v>#REF!</v>
      </c>
      <c r="J241" s="13" t="e">
        <f>#REF!</f>
        <v>#REF!</v>
      </c>
      <c r="K241" s="13" t="e">
        <f>#REF!</f>
        <v>#REF!</v>
      </c>
      <c r="L241" s="13" t="e">
        <f>#REF!</f>
        <v>#REF!</v>
      </c>
      <c r="M241" s="13">
        <f t="shared" si="18"/>
        <v>58</v>
      </c>
      <c r="N241" s="13">
        <f t="shared" si="19"/>
        <v>439.64000000000004</v>
      </c>
    </row>
    <row r="242" spans="1:14" s="14" customFormat="1" x14ac:dyDescent="0.2">
      <c r="A242" s="21">
        <v>123</v>
      </c>
      <c r="B242" s="22" t="s">
        <v>311</v>
      </c>
      <c r="C242" s="23" t="s">
        <v>17</v>
      </c>
      <c r="D242" s="24" t="s">
        <v>312</v>
      </c>
      <c r="E242" s="25">
        <v>256</v>
      </c>
      <c r="F242" s="24">
        <v>4682.91</v>
      </c>
      <c r="G242" s="13" t="e">
        <f>#REF!</f>
        <v>#REF!</v>
      </c>
      <c r="H242" s="13" t="e">
        <f>#REF!</f>
        <v>#REF!</v>
      </c>
      <c r="I242" s="13" t="e">
        <f>#REF!</f>
        <v>#REF!</v>
      </c>
      <c r="J242" s="13" t="e">
        <f>#REF!</f>
        <v>#REF!</v>
      </c>
      <c r="K242" s="13" t="e">
        <f>#REF!</f>
        <v>#REF!</v>
      </c>
      <c r="L242" s="13" t="e">
        <f>#REF!</f>
        <v>#REF!</v>
      </c>
      <c r="M242" s="13">
        <f t="shared" si="18"/>
        <v>256</v>
      </c>
      <c r="N242" s="13">
        <f t="shared" si="19"/>
        <v>4682.91</v>
      </c>
    </row>
    <row r="243" spans="1:14" s="14" customFormat="1" x14ac:dyDescent="0.2">
      <c r="A243" s="21">
        <v>124</v>
      </c>
      <c r="B243" s="22" t="s">
        <v>313</v>
      </c>
      <c r="C243" s="23" t="s">
        <v>17</v>
      </c>
      <c r="D243" s="24" t="s">
        <v>314</v>
      </c>
      <c r="E243" s="25">
        <v>468</v>
      </c>
      <c r="F243" s="24">
        <v>2574</v>
      </c>
      <c r="G243" s="13" t="e">
        <f>#REF!</f>
        <v>#REF!</v>
      </c>
      <c r="H243" s="13" t="e">
        <f>#REF!</f>
        <v>#REF!</v>
      </c>
      <c r="I243" s="13" t="e">
        <f>#REF!</f>
        <v>#REF!</v>
      </c>
      <c r="J243" s="13" t="e">
        <f>#REF!</f>
        <v>#REF!</v>
      </c>
      <c r="K243" s="13" t="e">
        <f>#REF!</f>
        <v>#REF!</v>
      </c>
      <c r="L243" s="13" t="e">
        <f>#REF!</f>
        <v>#REF!</v>
      </c>
      <c r="M243" s="13">
        <f t="shared" si="18"/>
        <v>468</v>
      </c>
      <c r="N243" s="13">
        <f t="shared" si="19"/>
        <v>2574</v>
      </c>
    </row>
    <row r="244" spans="1:14" s="14" customFormat="1" x14ac:dyDescent="0.2">
      <c r="A244" s="21">
        <v>125</v>
      </c>
      <c r="B244" s="22" t="s">
        <v>315</v>
      </c>
      <c r="C244" s="23" t="s">
        <v>124</v>
      </c>
      <c r="D244" s="24">
        <v>690</v>
      </c>
      <c r="E244" s="25">
        <v>1</v>
      </c>
      <c r="F244" s="24">
        <v>690</v>
      </c>
      <c r="G244" s="13" t="e">
        <f>#REF!</f>
        <v>#REF!</v>
      </c>
      <c r="H244" s="13" t="e">
        <f>#REF!</f>
        <v>#REF!</v>
      </c>
      <c r="I244" s="13" t="e">
        <f>#REF!</f>
        <v>#REF!</v>
      </c>
      <c r="J244" s="13" t="e">
        <f>#REF!</f>
        <v>#REF!</v>
      </c>
      <c r="K244" s="13" t="e">
        <f>#REF!</f>
        <v>#REF!</v>
      </c>
      <c r="L244" s="13" t="e">
        <f>#REF!</f>
        <v>#REF!</v>
      </c>
      <c r="M244" s="13">
        <f t="shared" si="18"/>
        <v>1</v>
      </c>
      <c r="N244" s="13">
        <f t="shared" si="19"/>
        <v>690</v>
      </c>
    </row>
    <row r="245" spans="1:14" s="14" customFormat="1" x14ac:dyDescent="0.2">
      <c r="A245" s="21">
        <v>126</v>
      </c>
      <c r="B245" s="22" t="s">
        <v>108</v>
      </c>
      <c r="C245" s="23" t="s">
        <v>59</v>
      </c>
      <c r="D245" s="24" t="s">
        <v>109</v>
      </c>
      <c r="E245" s="25">
        <v>42</v>
      </c>
      <c r="F245" s="24">
        <v>258.3</v>
      </c>
      <c r="G245" s="13" t="e">
        <f>#REF!</f>
        <v>#REF!</v>
      </c>
      <c r="H245" s="13" t="e">
        <f>#REF!</f>
        <v>#REF!</v>
      </c>
      <c r="I245" s="13" t="e">
        <f>#REF!</f>
        <v>#REF!</v>
      </c>
      <c r="J245" s="13" t="e">
        <f>#REF!</f>
        <v>#REF!</v>
      </c>
      <c r="K245" s="13" t="e">
        <f>#REF!</f>
        <v>#REF!</v>
      </c>
      <c r="L245" s="13" t="e">
        <f>#REF!</f>
        <v>#REF!</v>
      </c>
      <c r="M245" s="13">
        <f t="shared" si="18"/>
        <v>42</v>
      </c>
      <c r="N245" s="13">
        <f t="shared" si="19"/>
        <v>258.3</v>
      </c>
    </row>
    <row r="246" spans="1:14" s="14" customFormat="1" x14ac:dyDescent="0.2">
      <c r="A246" s="21">
        <v>127</v>
      </c>
      <c r="B246" s="22" t="s">
        <v>316</v>
      </c>
      <c r="C246" s="23" t="s">
        <v>11</v>
      </c>
      <c r="D246" s="24">
        <v>1400</v>
      </c>
      <c r="E246" s="25">
        <v>3.4000000000000004</v>
      </c>
      <c r="F246" s="24">
        <v>4760</v>
      </c>
      <c r="G246" s="13" t="e">
        <f>#REF!</f>
        <v>#REF!</v>
      </c>
      <c r="H246" s="13" t="e">
        <f>#REF!</f>
        <v>#REF!</v>
      </c>
      <c r="I246" s="13" t="e">
        <f>#REF!</f>
        <v>#REF!</v>
      </c>
      <c r="J246" s="13" t="e">
        <f>#REF!</f>
        <v>#REF!</v>
      </c>
      <c r="K246" s="13" t="e">
        <f>#REF!</f>
        <v>#REF!</v>
      </c>
      <c r="L246" s="13" t="e">
        <f>#REF!</f>
        <v>#REF!</v>
      </c>
      <c r="M246" s="13">
        <f t="shared" si="18"/>
        <v>3.4000000000000004</v>
      </c>
      <c r="N246" s="13">
        <f t="shared" si="19"/>
        <v>4760</v>
      </c>
    </row>
    <row r="247" spans="1:14" s="14" customFormat="1" x14ac:dyDescent="0.2">
      <c r="A247" s="21">
        <v>128</v>
      </c>
      <c r="B247" s="22" t="s">
        <v>317</v>
      </c>
      <c r="C247" s="23" t="s">
        <v>11</v>
      </c>
      <c r="D247" s="24">
        <v>1400</v>
      </c>
      <c r="E247" s="25">
        <v>2.5</v>
      </c>
      <c r="F247" s="24">
        <v>3500</v>
      </c>
      <c r="G247" s="13" t="e">
        <f>#REF!</f>
        <v>#REF!</v>
      </c>
      <c r="H247" s="13" t="e">
        <f>#REF!</f>
        <v>#REF!</v>
      </c>
      <c r="I247" s="13" t="e">
        <f>#REF!</f>
        <v>#REF!</v>
      </c>
      <c r="J247" s="13" t="e">
        <f>#REF!</f>
        <v>#REF!</v>
      </c>
      <c r="K247" s="13" t="e">
        <f>#REF!</f>
        <v>#REF!</v>
      </c>
      <c r="L247" s="13" t="e">
        <f>#REF!</f>
        <v>#REF!</v>
      </c>
      <c r="M247" s="13">
        <f t="shared" ref="M247:M273" si="20">E247</f>
        <v>2.5</v>
      </c>
      <c r="N247" s="13">
        <f t="shared" ref="N247:N273" si="21">F247</f>
        <v>3500</v>
      </c>
    </row>
    <row r="248" spans="1:14" s="14" customFormat="1" ht="18" customHeight="1" x14ac:dyDescent="0.2">
      <c r="A248" s="21">
        <v>129</v>
      </c>
      <c r="B248" s="22" t="s">
        <v>318</v>
      </c>
      <c r="C248" s="23" t="s">
        <v>57</v>
      </c>
      <c r="D248" s="24" t="s">
        <v>319</v>
      </c>
      <c r="E248" s="25">
        <v>4</v>
      </c>
      <c r="F248" s="24">
        <v>6056.08</v>
      </c>
      <c r="G248" s="13" t="e">
        <f>#REF!</f>
        <v>#REF!</v>
      </c>
      <c r="H248" s="13" t="e">
        <f>#REF!</f>
        <v>#REF!</v>
      </c>
      <c r="I248" s="13" t="e">
        <f>#REF!</f>
        <v>#REF!</v>
      </c>
      <c r="J248" s="13" t="e">
        <f>#REF!</f>
        <v>#REF!</v>
      </c>
      <c r="K248" s="13" t="e">
        <f>#REF!</f>
        <v>#REF!</v>
      </c>
      <c r="L248" s="13" t="e">
        <f>#REF!</f>
        <v>#REF!</v>
      </c>
      <c r="M248" s="13">
        <f t="shared" si="20"/>
        <v>4</v>
      </c>
      <c r="N248" s="13">
        <f t="shared" si="21"/>
        <v>6056.08</v>
      </c>
    </row>
    <row r="249" spans="1:14" s="14" customFormat="1" x14ac:dyDescent="0.2">
      <c r="A249" s="21">
        <v>130</v>
      </c>
      <c r="B249" s="22" t="s">
        <v>112</v>
      </c>
      <c r="C249" s="23" t="s">
        <v>20</v>
      </c>
      <c r="D249" s="24" t="s">
        <v>113</v>
      </c>
      <c r="E249" s="25">
        <v>6</v>
      </c>
      <c r="F249" s="24">
        <v>108.80000000000001</v>
      </c>
      <c r="G249" s="13" t="e">
        <f>#REF!</f>
        <v>#REF!</v>
      </c>
      <c r="H249" s="13" t="e">
        <f>#REF!</f>
        <v>#REF!</v>
      </c>
      <c r="I249" s="13" t="e">
        <f>#REF!</f>
        <v>#REF!</v>
      </c>
      <c r="J249" s="13" t="e">
        <f>#REF!</f>
        <v>#REF!</v>
      </c>
      <c r="K249" s="13" t="e">
        <f>#REF!</f>
        <v>#REF!</v>
      </c>
      <c r="L249" s="13" t="e">
        <f>#REF!</f>
        <v>#REF!</v>
      </c>
      <c r="M249" s="13">
        <f t="shared" si="20"/>
        <v>6</v>
      </c>
      <c r="N249" s="13">
        <f t="shared" si="21"/>
        <v>108.80000000000001</v>
      </c>
    </row>
    <row r="250" spans="1:14" s="14" customFormat="1" x14ac:dyDescent="0.2">
      <c r="A250" s="21">
        <v>131</v>
      </c>
      <c r="B250" s="22" t="s">
        <v>116</v>
      </c>
      <c r="C250" s="23" t="s">
        <v>59</v>
      </c>
      <c r="D250" s="24">
        <v>180</v>
      </c>
      <c r="E250" s="25">
        <v>60</v>
      </c>
      <c r="F250" s="24">
        <v>10800</v>
      </c>
      <c r="G250" s="13" t="e">
        <f>#REF!</f>
        <v>#REF!</v>
      </c>
      <c r="H250" s="13" t="e">
        <f>#REF!</f>
        <v>#REF!</v>
      </c>
      <c r="I250" s="13" t="e">
        <f>#REF!</f>
        <v>#REF!</v>
      </c>
      <c r="J250" s="13" t="e">
        <f>#REF!</f>
        <v>#REF!</v>
      </c>
      <c r="K250" s="13" t="e">
        <f>#REF!</f>
        <v>#REF!</v>
      </c>
      <c r="L250" s="13" t="e">
        <f>#REF!</f>
        <v>#REF!</v>
      </c>
      <c r="M250" s="13">
        <f t="shared" si="20"/>
        <v>60</v>
      </c>
      <c r="N250" s="13">
        <f t="shared" si="21"/>
        <v>10800</v>
      </c>
    </row>
    <row r="251" spans="1:14" s="14" customFormat="1" x14ac:dyDescent="0.2">
      <c r="A251" s="21">
        <v>132</v>
      </c>
      <c r="B251" s="22" t="s">
        <v>320</v>
      </c>
      <c r="C251" s="23" t="s">
        <v>59</v>
      </c>
      <c r="D251" s="24">
        <v>275</v>
      </c>
      <c r="E251" s="25">
        <v>7</v>
      </c>
      <c r="F251" s="24">
        <v>1925</v>
      </c>
      <c r="G251" s="13" t="e">
        <f>#REF!</f>
        <v>#REF!</v>
      </c>
      <c r="H251" s="13" t="e">
        <f>#REF!</f>
        <v>#REF!</v>
      </c>
      <c r="I251" s="13" t="e">
        <f>#REF!</f>
        <v>#REF!</v>
      </c>
      <c r="J251" s="13" t="e">
        <f>#REF!</f>
        <v>#REF!</v>
      </c>
      <c r="K251" s="13" t="e">
        <f>#REF!</f>
        <v>#REF!</v>
      </c>
      <c r="L251" s="13" t="e">
        <f>#REF!</f>
        <v>#REF!</v>
      </c>
      <c r="M251" s="13">
        <f t="shared" si="20"/>
        <v>7</v>
      </c>
      <c r="N251" s="13">
        <f t="shared" si="21"/>
        <v>1925</v>
      </c>
    </row>
    <row r="252" spans="1:14" s="14" customFormat="1" x14ac:dyDescent="0.2">
      <c r="A252" s="21">
        <v>133</v>
      </c>
      <c r="B252" s="22" t="s">
        <v>321</v>
      </c>
      <c r="C252" s="23" t="s">
        <v>59</v>
      </c>
      <c r="D252" s="24" t="s">
        <v>322</v>
      </c>
      <c r="E252" s="25">
        <v>5</v>
      </c>
      <c r="F252" s="24">
        <v>100.93</v>
      </c>
      <c r="G252" s="13" t="e">
        <f>#REF!</f>
        <v>#REF!</v>
      </c>
      <c r="H252" s="13" t="e">
        <f>#REF!</f>
        <v>#REF!</v>
      </c>
      <c r="I252" s="13" t="e">
        <f>#REF!</f>
        <v>#REF!</v>
      </c>
      <c r="J252" s="13" t="e">
        <f>#REF!</f>
        <v>#REF!</v>
      </c>
      <c r="K252" s="13" t="e">
        <f>#REF!</f>
        <v>#REF!</v>
      </c>
      <c r="L252" s="13" t="e">
        <f>#REF!</f>
        <v>#REF!</v>
      </c>
      <c r="M252" s="13">
        <f t="shared" si="20"/>
        <v>5</v>
      </c>
      <c r="N252" s="13">
        <f t="shared" si="21"/>
        <v>100.93</v>
      </c>
    </row>
    <row r="253" spans="1:14" s="14" customFormat="1" x14ac:dyDescent="0.2">
      <c r="A253" s="21">
        <v>134</v>
      </c>
      <c r="B253" s="22" t="s">
        <v>323</v>
      </c>
      <c r="C253" s="23" t="s">
        <v>27</v>
      </c>
      <c r="D253" s="24">
        <v>68</v>
      </c>
      <c r="E253" s="25">
        <v>6</v>
      </c>
      <c r="F253" s="24">
        <v>408</v>
      </c>
      <c r="G253" s="13" t="e">
        <f>#REF!</f>
        <v>#REF!</v>
      </c>
      <c r="H253" s="13" t="e">
        <f>#REF!</f>
        <v>#REF!</v>
      </c>
      <c r="I253" s="13" t="e">
        <f>#REF!</f>
        <v>#REF!</v>
      </c>
      <c r="J253" s="13" t="e">
        <f>#REF!</f>
        <v>#REF!</v>
      </c>
      <c r="K253" s="13" t="e">
        <f>#REF!</f>
        <v>#REF!</v>
      </c>
      <c r="L253" s="13" t="e">
        <f>#REF!</f>
        <v>#REF!</v>
      </c>
      <c r="M253" s="13">
        <f t="shared" si="20"/>
        <v>6</v>
      </c>
      <c r="N253" s="13">
        <f t="shared" si="21"/>
        <v>408</v>
      </c>
    </row>
    <row r="254" spans="1:14" s="14" customFormat="1" x14ac:dyDescent="0.2">
      <c r="A254" s="21">
        <v>135</v>
      </c>
      <c r="B254" s="22" t="s">
        <v>324</v>
      </c>
      <c r="C254" s="23" t="s">
        <v>27</v>
      </c>
      <c r="D254" s="24">
        <v>68</v>
      </c>
      <c r="E254" s="25">
        <v>6</v>
      </c>
      <c r="F254" s="24">
        <v>408</v>
      </c>
      <c r="G254" s="13" t="e">
        <f>#REF!</f>
        <v>#REF!</v>
      </c>
      <c r="H254" s="13" t="e">
        <f>#REF!</f>
        <v>#REF!</v>
      </c>
      <c r="I254" s="13" t="e">
        <f>#REF!</f>
        <v>#REF!</v>
      </c>
      <c r="J254" s="13" t="e">
        <f>#REF!</f>
        <v>#REF!</v>
      </c>
      <c r="K254" s="13" t="e">
        <f>#REF!</f>
        <v>#REF!</v>
      </c>
      <c r="L254" s="13" t="e">
        <f>#REF!</f>
        <v>#REF!</v>
      </c>
      <c r="M254" s="13">
        <f t="shared" si="20"/>
        <v>6</v>
      </c>
      <c r="N254" s="13">
        <f t="shared" si="21"/>
        <v>408</v>
      </c>
    </row>
    <row r="255" spans="1:14" s="14" customFormat="1" x14ac:dyDescent="0.2">
      <c r="A255" s="21">
        <v>136</v>
      </c>
      <c r="B255" s="22" t="s">
        <v>325</v>
      </c>
      <c r="C255" s="23" t="s">
        <v>27</v>
      </c>
      <c r="D255" s="24">
        <v>171</v>
      </c>
      <c r="E255" s="25">
        <v>6</v>
      </c>
      <c r="F255" s="24">
        <v>1026</v>
      </c>
      <c r="G255" s="13" t="e">
        <f>#REF!</f>
        <v>#REF!</v>
      </c>
      <c r="H255" s="13" t="e">
        <f>#REF!</f>
        <v>#REF!</v>
      </c>
      <c r="I255" s="13" t="e">
        <f>#REF!</f>
        <v>#REF!</v>
      </c>
      <c r="J255" s="13" t="e">
        <f>#REF!</f>
        <v>#REF!</v>
      </c>
      <c r="K255" s="13" t="e">
        <f>#REF!</f>
        <v>#REF!</v>
      </c>
      <c r="L255" s="13" t="e">
        <f>#REF!</f>
        <v>#REF!</v>
      </c>
      <c r="M255" s="13">
        <f t="shared" si="20"/>
        <v>6</v>
      </c>
      <c r="N255" s="13">
        <f t="shared" si="21"/>
        <v>1026</v>
      </c>
    </row>
    <row r="256" spans="1:14" s="14" customFormat="1" x14ac:dyDescent="0.2">
      <c r="A256" s="21">
        <v>137</v>
      </c>
      <c r="B256" s="22" t="s">
        <v>326</v>
      </c>
      <c r="C256" s="23" t="s">
        <v>327</v>
      </c>
      <c r="D256" s="24" t="s">
        <v>328</v>
      </c>
      <c r="E256" s="25">
        <v>20480</v>
      </c>
      <c r="F256" s="24">
        <v>2828.8</v>
      </c>
      <c r="G256" s="13" t="e">
        <f>#REF!</f>
        <v>#REF!</v>
      </c>
      <c r="H256" s="13" t="e">
        <f>#REF!</f>
        <v>#REF!</v>
      </c>
      <c r="I256" s="13" t="e">
        <f>#REF!</f>
        <v>#REF!</v>
      </c>
      <c r="J256" s="13" t="e">
        <f>#REF!</f>
        <v>#REF!</v>
      </c>
      <c r="K256" s="13" t="e">
        <f>#REF!</f>
        <v>#REF!</v>
      </c>
      <c r="L256" s="13" t="e">
        <f>#REF!</f>
        <v>#REF!</v>
      </c>
      <c r="M256" s="13">
        <f t="shared" si="20"/>
        <v>20480</v>
      </c>
      <c r="N256" s="13">
        <f t="shared" si="21"/>
        <v>2828.8</v>
      </c>
    </row>
    <row r="257" spans="1:14" s="14" customFormat="1" x14ac:dyDescent="0.2">
      <c r="A257" s="21">
        <v>138</v>
      </c>
      <c r="B257" s="22" t="s">
        <v>329</v>
      </c>
      <c r="C257" s="23" t="s">
        <v>27</v>
      </c>
      <c r="D257" s="24" t="s">
        <v>330</v>
      </c>
      <c r="E257" s="25">
        <v>14</v>
      </c>
      <c r="F257" s="24">
        <v>649.46</v>
      </c>
      <c r="G257" s="13" t="e">
        <f>#REF!</f>
        <v>#REF!</v>
      </c>
      <c r="H257" s="13" t="e">
        <f>#REF!</f>
        <v>#REF!</v>
      </c>
      <c r="I257" s="13" t="e">
        <f>#REF!</f>
        <v>#REF!</v>
      </c>
      <c r="J257" s="13" t="e">
        <f>#REF!</f>
        <v>#REF!</v>
      </c>
      <c r="K257" s="13" t="e">
        <f>#REF!</f>
        <v>#REF!</v>
      </c>
      <c r="L257" s="13" t="e">
        <f>#REF!</f>
        <v>#REF!</v>
      </c>
      <c r="M257" s="13">
        <f t="shared" si="20"/>
        <v>14</v>
      </c>
      <c r="N257" s="13">
        <f t="shared" si="21"/>
        <v>649.46</v>
      </c>
    </row>
    <row r="258" spans="1:14" s="14" customFormat="1" x14ac:dyDescent="0.2">
      <c r="A258" s="21">
        <v>139</v>
      </c>
      <c r="B258" s="22" t="s">
        <v>121</v>
      </c>
      <c r="C258" s="23" t="s">
        <v>34</v>
      </c>
      <c r="D258" s="24" t="s">
        <v>331</v>
      </c>
      <c r="E258" s="25">
        <v>27690</v>
      </c>
      <c r="F258" s="24">
        <v>130981.97</v>
      </c>
      <c r="G258" s="13" t="e">
        <f>#REF!</f>
        <v>#REF!</v>
      </c>
      <c r="H258" s="13" t="e">
        <f>#REF!</f>
        <v>#REF!</v>
      </c>
      <c r="I258" s="13" t="e">
        <f>#REF!</f>
        <v>#REF!</v>
      </c>
      <c r="J258" s="13" t="e">
        <f>#REF!</f>
        <v>#REF!</v>
      </c>
      <c r="K258" s="13" t="e">
        <f>#REF!</f>
        <v>#REF!</v>
      </c>
      <c r="L258" s="13" t="e">
        <f>#REF!</f>
        <v>#REF!</v>
      </c>
      <c r="M258" s="13">
        <f t="shared" si="20"/>
        <v>27690</v>
      </c>
      <c r="N258" s="13">
        <f t="shared" si="21"/>
        <v>130981.97</v>
      </c>
    </row>
    <row r="259" spans="1:14" s="14" customFormat="1" x14ac:dyDescent="0.2">
      <c r="A259" s="21">
        <v>140</v>
      </c>
      <c r="B259" s="22" t="s">
        <v>332</v>
      </c>
      <c r="C259" s="23" t="s">
        <v>57</v>
      </c>
      <c r="D259" s="24" t="s">
        <v>333</v>
      </c>
      <c r="E259" s="25">
        <v>2</v>
      </c>
      <c r="F259" s="24">
        <v>1312.15</v>
      </c>
      <c r="G259" s="13" t="e">
        <f>#REF!</f>
        <v>#REF!</v>
      </c>
      <c r="H259" s="13" t="e">
        <f>#REF!</f>
        <v>#REF!</v>
      </c>
      <c r="I259" s="13" t="e">
        <f>#REF!</f>
        <v>#REF!</v>
      </c>
      <c r="J259" s="13" t="e">
        <f>#REF!</f>
        <v>#REF!</v>
      </c>
      <c r="K259" s="13" t="e">
        <f>#REF!</f>
        <v>#REF!</v>
      </c>
      <c r="L259" s="13" t="e">
        <f>#REF!</f>
        <v>#REF!</v>
      </c>
      <c r="M259" s="13">
        <f t="shared" si="20"/>
        <v>2</v>
      </c>
      <c r="N259" s="13">
        <f t="shared" si="21"/>
        <v>1312.15</v>
      </c>
    </row>
    <row r="260" spans="1:14" s="14" customFormat="1" x14ac:dyDescent="0.2">
      <c r="A260" s="21">
        <v>141</v>
      </c>
      <c r="B260" s="22" t="s">
        <v>334</v>
      </c>
      <c r="C260" s="23" t="s">
        <v>192</v>
      </c>
      <c r="D260" s="24">
        <v>1330</v>
      </c>
      <c r="E260" s="25">
        <v>0.3</v>
      </c>
      <c r="F260" s="24">
        <v>399</v>
      </c>
      <c r="G260" s="13" t="e">
        <f>#REF!</f>
        <v>#REF!</v>
      </c>
      <c r="H260" s="13" t="e">
        <f>#REF!</f>
        <v>#REF!</v>
      </c>
      <c r="I260" s="13" t="e">
        <f>#REF!</f>
        <v>#REF!</v>
      </c>
      <c r="J260" s="13" t="e">
        <f>#REF!</f>
        <v>#REF!</v>
      </c>
      <c r="K260" s="13" t="e">
        <f>#REF!</f>
        <v>#REF!</v>
      </c>
      <c r="L260" s="13" t="e">
        <f>#REF!</f>
        <v>#REF!</v>
      </c>
      <c r="M260" s="13">
        <f t="shared" si="20"/>
        <v>0.3</v>
      </c>
      <c r="N260" s="13">
        <f t="shared" si="21"/>
        <v>399</v>
      </c>
    </row>
    <row r="261" spans="1:14" s="14" customFormat="1" x14ac:dyDescent="0.2">
      <c r="A261" s="21">
        <v>142</v>
      </c>
      <c r="B261" s="22" t="s">
        <v>335</v>
      </c>
      <c r="C261" s="23" t="s">
        <v>192</v>
      </c>
      <c r="D261" s="24">
        <v>1290</v>
      </c>
      <c r="E261" s="25">
        <v>0.35000000000000003</v>
      </c>
      <c r="F261" s="24">
        <v>451.5</v>
      </c>
      <c r="G261" s="13" t="e">
        <f>#REF!</f>
        <v>#REF!</v>
      </c>
      <c r="H261" s="13" t="e">
        <f>#REF!</f>
        <v>#REF!</v>
      </c>
      <c r="I261" s="13" t="e">
        <f>#REF!</f>
        <v>#REF!</v>
      </c>
      <c r="J261" s="13" t="e">
        <f>#REF!</f>
        <v>#REF!</v>
      </c>
      <c r="K261" s="13" t="e">
        <f>#REF!</f>
        <v>#REF!</v>
      </c>
      <c r="L261" s="13" t="e">
        <f>#REF!</f>
        <v>#REF!</v>
      </c>
      <c r="M261" s="13">
        <f t="shared" si="20"/>
        <v>0.35000000000000003</v>
      </c>
      <c r="N261" s="13">
        <f t="shared" si="21"/>
        <v>451.5</v>
      </c>
    </row>
    <row r="262" spans="1:14" s="14" customFormat="1" ht="25.5" x14ac:dyDescent="0.2">
      <c r="A262" s="21">
        <v>143</v>
      </c>
      <c r="B262" s="22" t="s">
        <v>123</v>
      </c>
      <c r="C262" s="23" t="s">
        <v>124</v>
      </c>
      <c r="D262" s="24" t="s">
        <v>125</v>
      </c>
      <c r="E262" s="25">
        <v>4</v>
      </c>
      <c r="F262" s="24">
        <v>256.84000000000003</v>
      </c>
      <c r="G262" s="13" t="e">
        <f>#REF!</f>
        <v>#REF!</v>
      </c>
      <c r="H262" s="13" t="e">
        <f>#REF!</f>
        <v>#REF!</v>
      </c>
      <c r="I262" s="13" t="e">
        <f>#REF!</f>
        <v>#REF!</v>
      </c>
      <c r="J262" s="13" t="e">
        <f>#REF!</f>
        <v>#REF!</v>
      </c>
      <c r="K262" s="13" t="e">
        <f>#REF!</f>
        <v>#REF!</v>
      </c>
      <c r="L262" s="13" t="e">
        <f>#REF!</f>
        <v>#REF!</v>
      </c>
      <c r="M262" s="13">
        <f t="shared" si="20"/>
        <v>4</v>
      </c>
      <c r="N262" s="13">
        <f t="shared" si="21"/>
        <v>256.84000000000003</v>
      </c>
    </row>
    <row r="263" spans="1:14" s="14" customFormat="1" x14ac:dyDescent="0.2">
      <c r="A263" s="21">
        <v>144</v>
      </c>
      <c r="B263" s="22" t="s">
        <v>336</v>
      </c>
      <c r="C263" s="23" t="s">
        <v>11</v>
      </c>
      <c r="D263" s="24">
        <v>650</v>
      </c>
      <c r="E263" s="25">
        <v>0.1</v>
      </c>
      <c r="F263" s="24">
        <v>65</v>
      </c>
      <c r="G263" s="13" t="e">
        <f>#REF!</f>
        <v>#REF!</v>
      </c>
      <c r="H263" s="13" t="e">
        <f>#REF!</f>
        <v>#REF!</v>
      </c>
      <c r="I263" s="13" t="e">
        <f>#REF!</f>
        <v>#REF!</v>
      </c>
      <c r="J263" s="13" t="e">
        <f>#REF!</f>
        <v>#REF!</v>
      </c>
      <c r="K263" s="13" t="e">
        <f>#REF!</f>
        <v>#REF!</v>
      </c>
      <c r="L263" s="13" t="e">
        <f>#REF!</f>
        <v>#REF!</v>
      </c>
      <c r="M263" s="13">
        <f t="shared" si="20"/>
        <v>0.1</v>
      </c>
      <c r="N263" s="13">
        <f t="shared" si="21"/>
        <v>65</v>
      </c>
    </row>
    <row r="264" spans="1:14" s="14" customFormat="1" x14ac:dyDescent="0.2">
      <c r="A264" s="21">
        <v>145</v>
      </c>
      <c r="B264" s="22" t="s">
        <v>337</v>
      </c>
      <c r="C264" s="23" t="s">
        <v>11</v>
      </c>
      <c r="D264" s="24">
        <v>2700</v>
      </c>
      <c r="E264" s="25">
        <v>1</v>
      </c>
      <c r="F264" s="24">
        <v>2700</v>
      </c>
      <c r="G264" s="13" t="e">
        <f>#REF!</f>
        <v>#REF!</v>
      </c>
      <c r="H264" s="13" t="e">
        <f>#REF!</f>
        <v>#REF!</v>
      </c>
      <c r="I264" s="13" t="e">
        <f>#REF!</f>
        <v>#REF!</v>
      </c>
      <c r="J264" s="13" t="e">
        <f>#REF!</f>
        <v>#REF!</v>
      </c>
      <c r="K264" s="13" t="e">
        <f>#REF!</f>
        <v>#REF!</v>
      </c>
      <c r="L264" s="13" t="e">
        <f>#REF!</f>
        <v>#REF!</v>
      </c>
      <c r="M264" s="13">
        <f t="shared" si="20"/>
        <v>1</v>
      </c>
      <c r="N264" s="13">
        <f t="shared" si="21"/>
        <v>2700</v>
      </c>
    </row>
    <row r="265" spans="1:14" s="14" customFormat="1" x14ac:dyDescent="0.2">
      <c r="A265" s="21">
        <v>146</v>
      </c>
      <c r="B265" s="22" t="s">
        <v>338</v>
      </c>
      <c r="C265" s="23" t="s">
        <v>11</v>
      </c>
      <c r="D265" s="24">
        <v>1800</v>
      </c>
      <c r="E265" s="25">
        <v>0.1</v>
      </c>
      <c r="F265" s="24">
        <v>180</v>
      </c>
      <c r="G265" s="13" t="e">
        <f>#REF!</f>
        <v>#REF!</v>
      </c>
      <c r="H265" s="13" t="e">
        <f>#REF!</f>
        <v>#REF!</v>
      </c>
      <c r="I265" s="13" t="e">
        <f>#REF!</f>
        <v>#REF!</v>
      </c>
      <c r="J265" s="13" t="e">
        <f>#REF!</f>
        <v>#REF!</v>
      </c>
      <c r="K265" s="13" t="e">
        <f>#REF!</f>
        <v>#REF!</v>
      </c>
      <c r="L265" s="13" t="e">
        <f>#REF!</f>
        <v>#REF!</v>
      </c>
      <c r="M265" s="13">
        <f t="shared" si="20"/>
        <v>0.1</v>
      </c>
      <c r="N265" s="13">
        <f t="shared" si="21"/>
        <v>180</v>
      </c>
    </row>
    <row r="266" spans="1:14" s="14" customFormat="1" x14ac:dyDescent="0.2">
      <c r="A266" s="21">
        <v>147</v>
      </c>
      <c r="B266" s="22" t="s">
        <v>339</v>
      </c>
      <c r="C266" s="23" t="s">
        <v>11</v>
      </c>
      <c r="D266" s="24">
        <v>1800</v>
      </c>
      <c r="E266" s="25">
        <v>0.1</v>
      </c>
      <c r="F266" s="24">
        <v>180</v>
      </c>
      <c r="G266" s="13" t="e">
        <f>#REF!</f>
        <v>#REF!</v>
      </c>
      <c r="H266" s="13" t="e">
        <f>#REF!</f>
        <v>#REF!</v>
      </c>
      <c r="I266" s="13" t="e">
        <f>#REF!</f>
        <v>#REF!</v>
      </c>
      <c r="J266" s="13" t="e">
        <f>#REF!</f>
        <v>#REF!</v>
      </c>
      <c r="K266" s="13" t="e">
        <f>#REF!</f>
        <v>#REF!</v>
      </c>
      <c r="L266" s="13" t="e">
        <f>#REF!</f>
        <v>#REF!</v>
      </c>
      <c r="M266" s="13">
        <f t="shared" si="20"/>
        <v>0.1</v>
      </c>
      <c r="N266" s="13">
        <f t="shared" si="21"/>
        <v>180</v>
      </c>
    </row>
    <row r="267" spans="1:14" s="14" customFormat="1" x14ac:dyDescent="0.2">
      <c r="A267" s="21">
        <v>148</v>
      </c>
      <c r="B267" s="22" t="s">
        <v>340</v>
      </c>
      <c r="C267" s="23" t="s">
        <v>11</v>
      </c>
      <c r="D267" s="24">
        <v>3130</v>
      </c>
      <c r="E267" s="25">
        <v>0.5</v>
      </c>
      <c r="F267" s="24">
        <v>1565</v>
      </c>
      <c r="G267" s="13" t="e">
        <f>#REF!</f>
        <v>#REF!</v>
      </c>
      <c r="H267" s="13" t="e">
        <f>#REF!</f>
        <v>#REF!</v>
      </c>
      <c r="I267" s="13" t="e">
        <f>#REF!</f>
        <v>#REF!</v>
      </c>
      <c r="J267" s="13" t="e">
        <f>#REF!</f>
        <v>#REF!</v>
      </c>
      <c r="K267" s="13" t="e">
        <f>#REF!</f>
        <v>#REF!</v>
      </c>
      <c r="L267" s="13" t="e">
        <f>#REF!</f>
        <v>#REF!</v>
      </c>
      <c r="M267" s="13">
        <f t="shared" si="20"/>
        <v>0.5</v>
      </c>
      <c r="N267" s="13">
        <f t="shared" si="21"/>
        <v>1565</v>
      </c>
    </row>
    <row r="268" spans="1:14" s="14" customFormat="1" x14ac:dyDescent="0.2">
      <c r="A268" s="21">
        <v>149</v>
      </c>
      <c r="B268" s="22" t="s">
        <v>341</v>
      </c>
      <c r="C268" s="23" t="s">
        <v>11</v>
      </c>
      <c r="D268" s="24">
        <v>800</v>
      </c>
      <c r="E268" s="25">
        <v>0.1</v>
      </c>
      <c r="F268" s="24">
        <v>80</v>
      </c>
      <c r="G268" s="13" t="e">
        <f>#REF!</f>
        <v>#REF!</v>
      </c>
      <c r="H268" s="13" t="e">
        <f>#REF!</f>
        <v>#REF!</v>
      </c>
      <c r="I268" s="13" t="e">
        <f>#REF!</f>
        <v>#REF!</v>
      </c>
      <c r="J268" s="13" t="e">
        <f>#REF!</f>
        <v>#REF!</v>
      </c>
      <c r="K268" s="13" t="e">
        <f>#REF!</f>
        <v>#REF!</v>
      </c>
      <c r="L268" s="13" t="e">
        <f>#REF!</f>
        <v>#REF!</v>
      </c>
      <c r="M268" s="13">
        <f t="shared" si="20"/>
        <v>0.1</v>
      </c>
      <c r="N268" s="13">
        <f t="shared" si="21"/>
        <v>80</v>
      </c>
    </row>
    <row r="269" spans="1:14" s="14" customFormat="1" x14ac:dyDescent="0.2">
      <c r="A269" s="21">
        <v>150</v>
      </c>
      <c r="B269" s="22" t="s">
        <v>342</v>
      </c>
      <c r="C269" s="23" t="s">
        <v>27</v>
      </c>
      <c r="D269" s="24">
        <v>400</v>
      </c>
      <c r="E269" s="25">
        <v>3</v>
      </c>
      <c r="F269" s="24">
        <v>1200</v>
      </c>
      <c r="G269" s="13" t="e">
        <f>#REF!</f>
        <v>#REF!</v>
      </c>
      <c r="H269" s="13" t="e">
        <f>#REF!</f>
        <v>#REF!</v>
      </c>
      <c r="I269" s="13" t="e">
        <f>#REF!</f>
        <v>#REF!</v>
      </c>
      <c r="J269" s="13" t="e">
        <f>#REF!</f>
        <v>#REF!</v>
      </c>
      <c r="K269" s="13" t="e">
        <f>#REF!</f>
        <v>#REF!</v>
      </c>
      <c r="L269" s="13" t="e">
        <f>#REF!</f>
        <v>#REF!</v>
      </c>
      <c r="M269" s="13">
        <f t="shared" si="20"/>
        <v>3</v>
      </c>
      <c r="N269" s="13">
        <f t="shared" si="21"/>
        <v>1200</v>
      </c>
    </row>
    <row r="270" spans="1:14" s="14" customFormat="1" x14ac:dyDescent="0.2">
      <c r="A270" s="21">
        <v>151</v>
      </c>
      <c r="B270" s="22" t="s">
        <v>343</v>
      </c>
      <c r="C270" s="23" t="s">
        <v>27</v>
      </c>
      <c r="D270" s="24">
        <v>500</v>
      </c>
      <c r="E270" s="25">
        <v>4</v>
      </c>
      <c r="F270" s="24">
        <v>2000</v>
      </c>
      <c r="G270" s="13" t="e">
        <f>#REF!</f>
        <v>#REF!</v>
      </c>
      <c r="H270" s="13" t="e">
        <f>#REF!</f>
        <v>#REF!</v>
      </c>
      <c r="I270" s="13" t="e">
        <f>#REF!</f>
        <v>#REF!</v>
      </c>
      <c r="J270" s="13" t="e">
        <f>#REF!</f>
        <v>#REF!</v>
      </c>
      <c r="K270" s="13" t="e">
        <f>#REF!</f>
        <v>#REF!</v>
      </c>
      <c r="L270" s="13" t="e">
        <f>#REF!</f>
        <v>#REF!</v>
      </c>
      <c r="M270" s="13">
        <f t="shared" si="20"/>
        <v>4</v>
      </c>
      <c r="N270" s="13">
        <f t="shared" si="21"/>
        <v>2000</v>
      </c>
    </row>
    <row r="271" spans="1:14" s="14" customFormat="1" x14ac:dyDescent="0.2">
      <c r="A271" s="21">
        <v>152</v>
      </c>
      <c r="B271" s="22" t="s">
        <v>136</v>
      </c>
      <c r="C271" s="23" t="s">
        <v>11</v>
      </c>
      <c r="D271" s="24">
        <v>300</v>
      </c>
      <c r="E271" s="25">
        <v>71.631</v>
      </c>
      <c r="F271" s="24">
        <v>21489.3</v>
      </c>
      <c r="G271" s="13" t="e">
        <f>#REF!</f>
        <v>#REF!</v>
      </c>
      <c r="H271" s="13" t="e">
        <f>#REF!</f>
        <v>#REF!</v>
      </c>
      <c r="I271" s="13" t="e">
        <f>#REF!</f>
        <v>#REF!</v>
      </c>
      <c r="J271" s="13" t="e">
        <f>#REF!</f>
        <v>#REF!</v>
      </c>
      <c r="K271" s="13" t="e">
        <f>#REF!</f>
        <v>#REF!</v>
      </c>
      <c r="L271" s="13" t="e">
        <f>#REF!</f>
        <v>#REF!</v>
      </c>
      <c r="M271" s="13">
        <f t="shared" si="20"/>
        <v>71.631</v>
      </c>
      <c r="N271" s="13">
        <f t="shared" si="21"/>
        <v>21489.3</v>
      </c>
    </row>
    <row r="272" spans="1:14" s="14" customFormat="1" x14ac:dyDescent="0.2">
      <c r="A272" s="21">
        <v>153</v>
      </c>
      <c r="B272" s="22" t="s">
        <v>344</v>
      </c>
      <c r="C272" s="23" t="s">
        <v>11</v>
      </c>
      <c r="D272" s="24">
        <v>1040</v>
      </c>
      <c r="E272" s="25">
        <v>1.5</v>
      </c>
      <c r="F272" s="24">
        <v>1560</v>
      </c>
      <c r="G272" s="13" t="e">
        <f>#REF!</f>
        <v>#REF!</v>
      </c>
      <c r="H272" s="13" t="e">
        <f>#REF!</f>
        <v>#REF!</v>
      </c>
      <c r="I272" s="13" t="e">
        <f>#REF!</f>
        <v>#REF!</v>
      </c>
      <c r="J272" s="13" t="e">
        <f>#REF!</f>
        <v>#REF!</v>
      </c>
      <c r="K272" s="13" t="e">
        <f>#REF!</f>
        <v>#REF!</v>
      </c>
      <c r="L272" s="13" t="e">
        <f>#REF!</f>
        <v>#REF!</v>
      </c>
      <c r="M272" s="13">
        <f t="shared" si="20"/>
        <v>1.5</v>
      </c>
      <c r="N272" s="13">
        <f t="shared" si="21"/>
        <v>1560</v>
      </c>
    </row>
    <row r="273" spans="1:14" s="14" customFormat="1" x14ac:dyDescent="0.2">
      <c r="A273" s="21">
        <v>154</v>
      </c>
      <c r="B273" s="22" t="s">
        <v>137</v>
      </c>
      <c r="C273" s="23" t="s">
        <v>11</v>
      </c>
      <c r="D273" s="24" t="s">
        <v>345</v>
      </c>
      <c r="E273" s="25">
        <v>26.48</v>
      </c>
      <c r="F273" s="24">
        <v>6988.92</v>
      </c>
      <c r="G273" s="13" t="e">
        <f>#REF!</f>
        <v>#REF!</v>
      </c>
      <c r="H273" s="13" t="e">
        <f>#REF!</f>
        <v>#REF!</v>
      </c>
      <c r="I273" s="13" t="e">
        <f>#REF!</f>
        <v>#REF!</v>
      </c>
      <c r="J273" s="13" t="e">
        <f>#REF!</f>
        <v>#REF!</v>
      </c>
      <c r="K273" s="13" t="e">
        <f>#REF!</f>
        <v>#REF!</v>
      </c>
      <c r="L273" s="13" t="e">
        <f>#REF!</f>
        <v>#REF!</v>
      </c>
      <c r="M273" s="13">
        <f t="shared" si="20"/>
        <v>26.48</v>
      </c>
      <c r="N273" s="13">
        <f t="shared" si="21"/>
        <v>6988.92</v>
      </c>
    </row>
    <row r="274" spans="1:14" s="14" customFormat="1" x14ac:dyDescent="0.2">
      <c r="A274" s="21">
        <v>155</v>
      </c>
      <c r="B274" s="22" t="s">
        <v>346</v>
      </c>
      <c r="C274" s="23" t="s">
        <v>11</v>
      </c>
      <c r="D274" s="24" t="s">
        <v>347</v>
      </c>
      <c r="E274" s="25">
        <v>13.318000000000001</v>
      </c>
      <c r="F274" s="24">
        <v>4891.83</v>
      </c>
      <c r="G274" s="13" t="e">
        <f>#REF!</f>
        <v>#REF!</v>
      </c>
      <c r="H274" s="13" t="e">
        <f>#REF!</f>
        <v>#REF!</v>
      </c>
      <c r="I274" s="13" t="e">
        <f>#REF!</f>
        <v>#REF!</v>
      </c>
      <c r="J274" s="13" t="e">
        <f>#REF!</f>
        <v>#REF!</v>
      </c>
      <c r="K274" s="13" t="e">
        <f>#REF!</f>
        <v>#REF!</v>
      </c>
      <c r="L274" s="13" t="e">
        <f>#REF!</f>
        <v>#REF!</v>
      </c>
      <c r="M274" s="13">
        <f t="shared" ref="M274:M295" si="22">E274</f>
        <v>13.318000000000001</v>
      </c>
      <c r="N274" s="13">
        <f t="shared" ref="N274:N295" si="23">F274</f>
        <v>4891.83</v>
      </c>
    </row>
    <row r="275" spans="1:14" s="14" customFormat="1" x14ac:dyDescent="0.2">
      <c r="A275" s="21">
        <v>156</v>
      </c>
      <c r="B275" s="22" t="s">
        <v>348</v>
      </c>
      <c r="C275" s="23" t="s">
        <v>59</v>
      </c>
      <c r="D275" s="24">
        <v>17</v>
      </c>
      <c r="E275" s="25">
        <v>40</v>
      </c>
      <c r="F275" s="24">
        <v>680</v>
      </c>
      <c r="G275" s="13" t="e">
        <f>#REF!</f>
        <v>#REF!</v>
      </c>
      <c r="H275" s="13" t="e">
        <f>#REF!</f>
        <v>#REF!</v>
      </c>
      <c r="I275" s="13" t="e">
        <f>#REF!</f>
        <v>#REF!</v>
      </c>
      <c r="J275" s="13" t="e">
        <f>#REF!</f>
        <v>#REF!</v>
      </c>
      <c r="K275" s="13" t="e">
        <f>#REF!</f>
        <v>#REF!</v>
      </c>
      <c r="L275" s="13" t="e">
        <f>#REF!</f>
        <v>#REF!</v>
      </c>
      <c r="M275" s="13">
        <f t="shared" si="22"/>
        <v>40</v>
      </c>
      <c r="N275" s="13">
        <f t="shared" si="23"/>
        <v>680</v>
      </c>
    </row>
    <row r="276" spans="1:14" s="14" customFormat="1" x14ac:dyDescent="0.2">
      <c r="A276" s="21">
        <v>157</v>
      </c>
      <c r="B276" s="22" t="s">
        <v>349</v>
      </c>
      <c r="C276" s="23" t="s">
        <v>20</v>
      </c>
      <c r="D276" s="24" t="s">
        <v>350</v>
      </c>
      <c r="E276" s="25">
        <v>5</v>
      </c>
      <c r="F276" s="24">
        <v>106.55000000000001</v>
      </c>
      <c r="G276" s="13" t="e">
        <f>#REF!</f>
        <v>#REF!</v>
      </c>
      <c r="H276" s="13" t="e">
        <f>#REF!</f>
        <v>#REF!</v>
      </c>
      <c r="I276" s="13" t="e">
        <f>#REF!</f>
        <v>#REF!</v>
      </c>
      <c r="J276" s="13" t="e">
        <f>#REF!</f>
        <v>#REF!</v>
      </c>
      <c r="K276" s="13" t="e">
        <f>#REF!</f>
        <v>#REF!</v>
      </c>
      <c r="L276" s="13" t="e">
        <f>#REF!</f>
        <v>#REF!</v>
      </c>
      <c r="M276" s="13">
        <f t="shared" si="22"/>
        <v>5</v>
      </c>
      <c r="N276" s="13">
        <f t="shared" si="23"/>
        <v>106.55000000000001</v>
      </c>
    </row>
    <row r="277" spans="1:14" s="14" customFormat="1" x14ac:dyDescent="0.2">
      <c r="A277" s="21">
        <v>158</v>
      </c>
      <c r="B277" s="22" t="s">
        <v>351</v>
      </c>
      <c r="C277" s="23" t="s">
        <v>83</v>
      </c>
      <c r="D277" s="24">
        <v>704</v>
      </c>
      <c r="E277" s="25">
        <v>5</v>
      </c>
      <c r="F277" s="24">
        <v>3520</v>
      </c>
      <c r="G277" s="13" t="e">
        <f>#REF!</f>
        <v>#REF!</v>
      </c>
      <c r="H277" s="13" t="e">
        <f>#REF!</f>
        <v>#REF!</v>
      </c>
      <c r="I277" s="13" t="e">
        <f>#REF!</f>
        <v>#REF!</v>
      </c>
      <c r="J277" s="13" t="e">
        <f>#REF!</f>
        <v>#REF!</v>
      </c>
      <c r="K277" s="13" t="e">
        <f>#REF!</f>
        <v>#REF!</v>
      </c>
      <c r="L277" s="13" t="e">
        <f>#REF!</f>
        <v>#REF!</v>
      </c>
      <c r="M277" s="13">
        <f t="shared" si="22"/>
        <v>5</v>
      </c>
      <c r="N277" s="13">
        <f t="shared" si="23"/>
        <v>3520</v>
      </c>
    </row>
    <row r="278" spans="1:14" s="14" customFormat="1" x14ac:dyDescent="0.2">
      <c r="A278" s="21">
        <v>159</v>
      </c>
      <c r="B278" s="22" t="s">
        <v>352</v>
      </c>
      <c r="C278" s="23" t="s">
        <v>27</v>
      </c>
      <c r="D278" s="24">
        <v>163</v>
      </c>
      <c r="E278" s="25">
        <v>1</v>
      </c>
      <c r="F278" s="24">
        <v>163</v>
      </c>
      <c r="G278" s="13" t="e">
        <f>#REF!</f>
        <v>#REF!</v>
      </c>
      <c r="H278" s="13" t="e">
        <f>#REF!</f>
        <v>#REF!</v>
      </c>
      <c r="I278" s="13" t="e">
        <f>#REF!</f>
        <v>#REF!</v>
      </c>
      <c r="J278" s="13" t="e">
        <f>#REF!</f>
        <v>#REF!</v>
      </c>
      <c r="K278" s="13" t="e">
        <f>#REF!</f>
        <v>#REF!</v>
      </c>
      <c r="L278" s="13" t="e">
        <f>#REF!</f>
        <v>#REF!</v>
      </c>
      <c r="M278" s="13">
        <f t="shared" si="22"/>
        <v>1</v>
      </c>
      <c r="N278" s="13">
        <f t="shared" si="23"/>
        <v>163</v>
      </c>
    </row>
    <row r="279" spans="1:14" s="14" customFormat="1" x14ac:dyDescent="0.2">
      <c r="A279" s="21">
        <v>160</v>
      </c>
      <c r="B279" s="22" t="s">
        <v>353</v>
      </c>
      <c r="C279" s="23" t="s">
        <v>27</v>
      </c>
      <c r="D279" s="24">
        <v>163</v>
      </c>
      <c r="E279" s="25">
        <v>2</v>
      </c>
      <c r="F279" s="24">
        <v>326</v>
      </c>
      <c r="G279" s="13" t="e">
        <f>#REF!</f>
        <v>#REF!</v>
      </c>
      <c r="H279" s="13" t="e">
        <f>#REF!</f>
        <v>#REF!</v>
      </c>
      <c r="I279" s="13" t="e">
        <f>#REF!</f>
        <v>#REF!</v>
      </c>
      <c r="J279" s="13" t="e">
        <f>#REF!</f>
        <v>#REF!</v>
      </c>
      <c r="K279" s="13" t="e">
        <f>#REF!</f>
        <v>#REF!</v>
      </c>
      <c r="L279" s="13" t="e">
        <f>#REF!</f>
        <v>#REF!</v>
      </c>
      <c r="M279" s="13">
        <f t="shared" si="22"/>
        <v>2</v>
      </c>
      <c r="N279" s="13">
        <f t="shared" si="23"/>
        <v>326</v>
      </c>
    </row>
    <row r="280" spans="1:14" s="14" customFormat="1" x14ac:dyDescent="0.2">
      <c r="A280" s="21">
        <v>161</v>
      </c>
      <c r="B280" s="22" t="s">
        <v>354</v>
      </c>
      <c r="C280" s="23" t="s">
        <v>192</v>
      </c>
      <c r="D280" s="24">
        <v>2960</v>
      </c>
      <c r="E280" s="25">
        <v>2.9000000000000004</v>
      </c>
      <c r="F280" s="24">
        <v>8584</v>
      </c>
      <c r="G280" s="13" t="e">
        <f>#REF!</f>
        <v>#REF!</v>
      </c>
      <c r="H280" s="13" t="e">
        <f>#REF!</f>
        <v>#REF!</v>
      </c>
      <c r="I280" s="13" t="e">
        <f>#REF!</f>
        <v>#REF!</v>
      </c>
      <c r="J280" s="13" t="e">
        <f>#REF!</f>
        <v>#REF!</v>
      </c>
      <c r="K280" s="13" t="e">
        <f>#REF!</f>
        <v>#REF!</v>
      </c>
      <c r="L280" s="13" t="e">
        <f>#REF!</f>
        <v>#REF!</v>
      </c>
      <c r="M280" s="13">
        <f t="shared" si="22"/>
        <v>2.9000000000000004</v>
      </c>
      <c r="N280" s="13">
        <f t="shared" si="23"/>
        <v>8584</v>
      </c>
    </row>
    <row r="281" spans="1:14" s="14" customFormat="1" x14ac:dyDescent="0.2">
      <c r="A281" s="21">
        <v>162</v>
      </c>
      <c r="B281" s="22" t="s">
        <v>355</v>
      </c>
      <c r="C281" s="23" t="s">
        <v>124</v>
      </c>
      <c r="D281" s="24" t="s">
        <v>356</v>
      </c>
      <c r="E281" s="25">
        <v>2</v>
      </c>
      <c r="F281" s="24">
        <v>3112.1400000000003</v>
      </c>
      <c r="G281" s="13" t="e">
        <f>#REF!</f>
        <v>#REF!</v>
      </c>
      <c r="H281" s="13" t="e">
        <f>#REF!</f>
        <v>#REF!</v>
      </c>
      <c r="I281" s="13" t="e">
        <f>#REF!</f>
        <v>#REF!</v>
      </c>
      <c r="J281" s="13" t="e">
        <f>#REF!</f>
        <v>#REF!</v>
      </c>
      <c r="K281" s="13" t="e">
        <f>#REF!</f>
        <v>#REF!</v>
      </c>
      <c r="L281" s="13" t="e">
        <f>#REF!</f>
        <v>#REF!</v>
      </c>
      <c r="M281" s="13">
        <f t="shared" si="22"/>
        <v>2</v>
      </c>
      <c r="N281" s="13">
        <f t="shared" si="23"/>
        <v>3112.1400000000003</v>
      </c>
    </row>
    <row r="282" spans="1:14" s="14" customFormat="1" x14ac:dyDescent="0.2">
      <c r="A282" s="21">
        <v>163</v>
      </c>
      <c r="B282" s="22" t="s">
        <v>357</v>
      </c>
      <c r="C282" s="23" t="s">
        <v>20</v>
      </c>
      <c r="D282" s="24">
        <v>26</v>
      </c>
      <c r="E282" s="25">
        <v>27</v>
      </c>
      <c r="F282" s="24">
        <v>702</v>
      </c>
      <c r="G282" s="13" t="e">
        <f>#REF!</f>
        <v>#REF!</v>
      </c>
      <c r="H282" s="13" t="e">
        <f>#REF!</f>
        <v>#REF!</v>
      </c>
      <c r="I282" s="13" t="e">
        <f>#REF!</f>
        <v>#REF!</v>
      </c>
      <c r="J282" s="13" t="e">
        <f>#REF!</f>
        <v>#REF!</v>
      </c>
      <c r="K282" s="13" t="e">
        <f>#REF!</f>
        <v>#REF!</v>
      </c>
      <c r="L282" s="13" t="e">
        <f>#REF!</f>
        <v>#REF!</v>
      </c>
      <c r="M282" s="13">
        <f t="shared" si="22"/>
        <v>27</v>
      </c>
      <c r="N282" s="13">
        <f t="shared" si="23"/>
        <v>702</v>
      </c>
    </row>
    <row r="283" spans="1:14" s="14" customFormat="1" x14ac:dyDescent="0.2">
      <c r="A283" s="21">
        <v>164</v>
      </c>
      <c r="B283" s="22" t="s">
        <v>358</v>
      </c>
      <c r="C283" s="23" t="s">
        <v>17</v>
      </c>
      <c r="D283" s="24" t="s">
        <v>359</v>
      </c>
      <c r="E283" s="25">
        <v>2</v>
      </c>
      <c r="F283" s="24">
        <v>696.44</v>
      </c>
      <c r="G283" s="13" t="e">
        <f>#REF!</f>
        <v>#REF!</v>
      </c>
      <c r="H283" s="13" t="e">
        <f>#REF!</f>
        <v>#REF!</v>
      </c>
      <c r="I283" s="13" t="e">
        <f>#REF!</f>
        <v>#REF!</v>
      </c>
      <c r="J283" s="13" t="e">
        <f>#REF!</f>
        <v>#REF!</v>
      </c>
      <c r="K283" s="13" t="e">
        <f>#REF!</f>
        <v>#REF!</v>
      </c>
      <c r="L283" s="13" t="e">
        <f>#REF!</f>
        <v>#REF!</v>
      </c>
      <c r="M283" s="13">
        <f t="shared" si="22"/>
        <v>2</v>
      </c>
      <c r="N283" s="13">
        <f t="shared" si="23"/>
        <v>696.44</v>
      </c>
    </row>
    <row r="284" spans="1:14" s="14" customFormat="1" x14ac:dyDescent="0.2">
      <c r="A284" s="21">
        <v>165</v>
      </c>
      <c r="B284" s="22" t="s">
        <v>360</v>
      </c>
      <c r="C284" s="23" t="s">
        <v>59</v>
      </c>
      <c r="D284" s="24">
        <v>275</v>
      </c>
      <c r="E284" s="25">
        <v>3</v>
      </c>
      <c r="F284" s="24">
        <v>825</v>
      </c>
      <c r="G284" s="13" t="e">
        <f>#REF!</f>
        <v>#REF!</v>
      </c>
      <c r="H284" s="13" t="e">
        <f>#REF!</f>
        <v>#REF!</v>
      </c>
      <c r="I284" s="13" t="e">
        <f>#REF!</f>
        <v>#REF!</v>
      </c>
      <c r="J284" s="13" t="e">
        <f>#REF!</f>
        <v>#REF!</v>
      </c>
      <c r="K284" s="13" t="e">
        <f>#REF!</f>
        <v>#REF!</v>
      </c>
      <c r="L284" s="13" t="e">
        <f>#REF!</f>
        <v>#REF!</v>
      </c>
      <c r="M284" s="13">
        <f t="shared" si="22"/>
        <v>3</v>
      </c>
      <c r="N284" s="13">
        <f t="shared" si="23"/>
        <v>825</v>
      </c>
    </row>
    <row r="285" spans="1:14" s="14" customFormat="1" x14ac:dyDescent="0.2">
      <c r="A285" s="21">
        <v>166</v>
      </c>
      <c r="B285" s="22" t="s">
        <v>361</v>
      </c>
      <c r="C285" s="23" t="s">
        <v>11</v>
      </c>
      <c r="D285" s="24">
        <v>3000</v>
      </c>
      <c r="E285" s="25">
        <v>0.45</v>
      </c>
      <c r="F285" s="24">
        <v>1350</v>
      </c>
      <c r="G285" s="13" t="e">
        <f>#REF!</f>
        <v>#REF!</v>
      </c>
      <c r="H285" s="13" t="e">
        <f>#REF!</f>
        <v>#REF!</v>
      </c>
      <c r="I285" s="13" t="e">
        <f>#REF!</f>
        <v>#REF!</v>
      </c>
      <c r="J285" s="13" t="e">
        <f>#REF!</f>
        <v>#REF!</v>
      </c>
      <c r="K285" s="13" t="e">
        <f>#REF!</f>
        <v>#REF!</v>
      </c>
      <c r="L285" s="13" t="e">
        <f>#REF!</f>
        <v>#REF!</v>
      </c>
      <c r="M285" s="13">
        <f t="shared" si="22"/>
        <v>0.45</v>
      </c>
      <c r="N285" s="13">
        <f t="shared" si="23"/>
        <v>1350</v>
      </c>
    </row>
    <row r="286" spans="1:14" s="14" customFormat="1" x14ac:dyDescent="0.2">
      <c r="A286" s="21">
        <v>167</v>
      </c>
      <c r="B286" s="22" t="s">
        <v>362</v>
      </c>
      <c r="C286" s="23" t="s">
        <v>17</v>
      </c>
      <c r="D286" s="24">
        <v>80</v>
      </c>
      <c r="E286" s="25">
        <v>1</v>
      </c>
      <c r="F286" s="24">
        <v>80</v>
      </c>
      <c r="G286" s="13" t="e">
        <f>#REF!</f>
        <v>#REF!</v>
      </c>
      <c r="H286" s="13" t="e">
        <f>#REF!</f>
        <v>#REF!</v>
      </c>
      <c r="I286" s="13" t="e">
        <f>#REF!</f>
        <v>#REF!</v>
      </c>
      <c r="J286" s="13" t="e">
        <f>#REF!</f>
        <v>#REF!</v>
      </c>
      <c r="K286" s="13" t="e">
        <f>#REF!</f>
        <v>#REF!</v>
      </c>
      <c r="L286" s="13" t="e">
        <f>#REF!</f>
        <v>#REF!</v>
      </c>
      <c r="M286" s="13">
        <f t="shared" si="22"/>
        <v>1</v>
      </c>
      <c r="N286" s="13">
        <f t="shared" si="23"/>
        <v>80</v>
      </c>
    </row>
    <row r="287" spans="1:14" s="14" customFormat="1" x14ac:dyDescent="0.2">
      <c r="A287" s="21">
        <v>168</v>
      </c>
      <c r="B287" s="22" t="s">
        <v>363</v>
      </c>
      <c r="C287" s="23" t="s">
        <v>59</v>
      </c>
      <c r="D287" s="24" t="s">
        <v>364</v>
      </c>
      <c r="E287" s="25">
        <v>1</v>
      </c>
      <c r="F287" s="24">
        <v>141.88</v>
      </c>
      <c r="G287" s="13" t="e">
        <f>#REF!</f>
        <v>#REF!</v>
      </c>
      <c r="H287" s="13" t="e">
        <f>#REF!</f>
        <v>#REF!</v>
      </c>
      <c r="I287" s="13" t="e">
        <f>#REF!</f>
        <v>#REF!</v>
      </c>
      <c r="J287" s="13" t="e">
        <f>#REF!</f>
        <v>#REF!</v>
      </c>
      <c r="K287" s="13" t="e">
        <f>#REF!</f>
        <v>#REF!</v>
      </c>
      <c r="L287" s="13" t="e">
        <f>#REF!</f>
        <v>#REF!</v>
      </c>
      <c r="M287" s="13">
        <f t="shared" si="22"/>
        <v>1</v>
      </c>
      <c r="N287" s="13">
        <f t="shared" si="23"/>
        <v>141.88</v>
      </c>
    </row>
    <row r="288" spans="1:14" s="14" customFormat="1" x14ac:dyDescent="0.2">
      <c r="A288" s="21">
        <v>169</v>
      </c>
      <c r="B288" s="22" t="s">
        <v>365</v>
      </c>
      <c r="C288" s="23" t="s">
        <v>27</v>
      </c>
      <c r="D288" s="24" t="s">
        <v>366</v>
      </c>
      <c r="E288" s="25">
        <v>11</v>
      </c>
      <c r="F288" s="24">
        <v>780.45</v>
      </c>
      <c r="G288" s="13" t="e">
        <f>#REF!</f>
        <v>#REF!</v>
      </c>
      <c r="H288" s="13" t="e">
        <f>#REF!</f>
        <v>#REF!</v>
      </c>
      <c r="I288" s="13" t="e">
        <f>#REF!</f>
        <v>#REF!</v>
      </c>
      <c r="J288" s="13" t="e">
        <f>#REF!</f>
        <v>#REF!</v>
      </c>
      <c r="K288" s="13" t="e">
        <f>#REF!</f>
        <v>#REF!</v>
      </c>
      <c r="L288" s="13" t="e">
        <f>#REF!</f>
        <v>#REF!</v>
      </c>
      <c r="M288" s="13">
        <f t="shared" si="22"/>
        <v>11</v>
      </c>
      <c r="N288" s="13">
        <f t="shared" si="23"/>
        <v>780.45</v>
      </c>
    </row>
    <row r="289" spans="1:14" s="14" customFormat="1" x14ac:dyDescent="0.2">
      <c r="A289" s="21">
        <v>170</v>
      </c>
      <c r="B289" s="22" t="s">
        <v>367</v>
      </c>
      <c r="C289" s="23" t="s">
        <v>17</v>
      </c>
      <c r="D289" s="24">
        <v>5000</v>
      </c>
      <c r="E289" s="25">
        <v>1</v>
      </c>
      <c r="F289" s="24">
        <v>5000</v>
      </c>
      <c r="G289" s="13" t="e">
        <f>#REF!</f>
        <v>#REF!</v>
      </c>
      <c r="H289" s="13" t="e">
        <f>#REF!</f>
        <v>#REF!</v>
      </c>
      <c r="I289" s="13" t="e">
        <f>#REF!</f>
        <v>#REF!</v>
      </c>
      <c r="J289" s="13" t="e">
        <f>#REF!</f>
        <v>#REF!</v>
      </c>
      <c r="K289" s="13" t="e">
        <f>#REF!</f>
        <v>#REF!</v>
      </c>
      <c r="L289" s="13" t="e">
        <f>#REF!</f>
        <v>#REF!</v>
      </c>
      <c r="M289" s="13">
        <f t="shared" si="22"/>
        <v>1</v>
      </c>
      <c r="N289" s="13">
        <f t="shared" si="23"/>
        <v>5000</v>
      </c>
    </row>
    <row r="290" spans="1:14" s="14" customFormat="1" x14ac:dyDescent="0.2">
      <c r="A290" s="21">
        <v>171</v>
      </c>
      <c r="B290" s="22" t="s">
        <v>368</v>
      </c>
      <c r="C290" s="23" t="s">
        <v>17</v>
      </c>
      <c r="D290" s="24" t="s">
        <v>369</v>
      </c>
      <c r="E290" s="25">
        <v>10</v>
      </c>
      <c r="F290" s="24">
        <v>1261.68</v>
      </c>
      <c r="G290" s="13" t="e">
        <f>#REF!</f>
        <v>#REF!</v>
      </c>
      <c r="H290" s="13" t="e">
        <f>#REF!</f>
        <v>#REF!</v>
      </c>
      <c r="I290" s="13" t="e">
        <f>#REF!</f>
        <v>#REF!</v>
      </c>
      <c r="J290" s="13" t="e">
        <f>#REF!</f>
        <v>#REF!</v>
      </c>
      <c r="K290" s="13" t="e">
        <f>#REF!</f>
        <v>#REF!</v>
      </c>
      <c r="L290" s="13" t="e">
        <f>#REF!</f>
        <v>#REF!</v>
      </c>
      <c r="M290" s="13">
        <f t="shared" si="22"/>
        <v>10</v>
      </c>
      <c r="N290" s="13">
        <f t="shared" si="23"/>
        <v>1261.68</v>
      </c>
    </row>
    <row r="291" spans="1:14" s="14" customFormat="1" x14ac:dyDescent="0.2">
      <c r="A291" s="21">
        <v>172</v>
      </c>
      <c r="B291" s="22" t="s">
        <v>370</v>
      </c>
      <c r="C291" s="23" t="s">
        <v>59</v>
      </c>
      <c r="D291" s="24" t="s">
        <v>371</v>
      </c>
      <c r="E291" s="25">
        <v>2</v>
      </c>
      <c r="F291" s="24">
        <v>319.63</v>
      </c>
      <c r="G291" s="13" t="e">
        <f>#REF!</f>
        <v>#REF!</v>
      </c>
      <c r="H291" s="13" t="e">
        <f>#REF!</f>
        <v>#REF!</v>
      </c>
      <c r="I291" s="13" t="e">
        <f>#REF!</f>
        <v>#REF!</v>
      </c>
      <c r="J291" s="13" t="e">
        <f>#REF!</f>
        <v>#REF!</v>
      </c>
      <c r="K291" s="13" t="e">
        <f>#REF!</f>
        <v>#REF!</v>
      </c>
      <c r="L291" s="13" t="e">
        <f>#REF!</f>
        <v>#REF!</v>
      </c>
      <c r="M291" s="13">
        <f t="shared" si="22"/>
        <v>2</v>
      </c>
      <c r="N291" s="13">
        <f t="shared" si="23"/>
        <v>319.63</v>
      </c>
    </row>
    <row r="292" spans="1:14" s="14" customFormat="1" x14ac:dyDescent="0.2">
      <c r="A292" s="21">
        <v>173</v>
      </c>
      <c r="B292" s="22" t="s">
        <v>372</v>
      </c>
      <c r="C292" s="23" t="s">
        <v>59</v>
      </c>
      <c r="D292" s="24" t="s">
        <v>373</v>
      </c>
      <c r="E292" s="25">
        <v>18</v>
      </c>
      <c r="F292" s="24">
        <v>333.08000000000004</v>
      </c>
      <c r="G292" s="13" t="e">
        <f>#REF!</f>
        <v>#REF!</v>
      </c>
      <c r="H292" s="13" t="e">
        <f>#REF!</f>
        <v>#REF!</v>
      </c>
      <c r="I292" s="13" t="e">
        <f>#REF!</f>
        <v>#REF!</v>
      </c>
      <c r="J292" s="13" t="e">
        <f>#REF!</f>
        <v>#REF!</v>
      </c>
      <c r="K292" s="13" t="e">
        <f>#REF!</f>
        <v>#REF!</v>
      </c>
      <c r="L292" s="13" t="e">
        <f>#REF!</f>
        <v>#REF!</v>
      </c>
      <c r="M292" s="13">
        <f t="shared" si="22"/>
        <v>18</v>
      </c>
      <c r="N292" s="13">
        <f t="shared" si="23"/>
        <v>333.08000000000004</v>
      </c>
    </row>
    <row r="293" spans="1:14" s="14" customFormat="1" x14ac:dyDescent="0.2">
      <c r="A293" s="21">
        <v>174</v>
      </c>
      <c r="B293" s="22" t="s">
        <v>374</v>
      </c>
      <c r="C293" s="23" t="s">
        <v>124</v>
      </c>
      <c r="D293" s="24" t="s">
        <v>375</v>
      </c>
      <c r="E293" s="25">
        <v>2</v>
      </c>
      <c r="F293" s="24">
        <v>211.96</v>
      </c>
      <c r="G293" s="13" t="e">
        <f>#REF!</f>
        <v>#REF!</v>
      </c>
      <c r="H293" s="13" t="e">
        <f>#REF!</f>
        <v>#REF!</v>
      </c>
      <c r="I293" s="13" t="e">
        <f>#REF!</f>
        <v>#REF!</v>
      </c>
      <c r="J293" s="13" t="e">
        <f>#REF!</f>
        <v>#REF!</v>
      </c>
      <c r="K293" s="13" t="e">
        <f>#REF!</f>
        <v>#REF!</v>
      </c>
      <c r="L293" s="13" t="e">
        <f>#REF!</f>
        <v>#REF!</v>
      </c>
      <c r="M293" s="13">
        <f t="shared" si="22"/>
        <v>2</v>
      </c>
      <c r="N293" s="13">
        <f t="shared" si="23"/>
        <v>211.96</v>
      </c>
    </row>
    <row r="294" spans="1:14" s="14" customFormat="1" x14ac:dyDescent="0.2">
      <c r="A294" s="21">
        <v>175</v>
      </c>
      <c r="B294" s="22" t="s">
        <v>376</v>
      </c>
      <c r="C294" s="23" t="s">
        <v>57</v>
      </c>
      <c r="D294" s="24" t="s">
        <v>377</v>
      </c>
      <c r="E294" s="25">
        <v>1</v>
      </c>
      <c r="F294" s="24">
        <v>3684.1200000000003</v>
      </c>
      <c r="G294" s="13" t="e">
        <f>#REF!</f>
        <v>#REF!</v>
      </c>
      <c r="H294" s="13" t="e">
        <f>#REF!</f>
        <v>#REF!</v>
      </c>
      <c r="I294" s="13" t="e">
        <f>#REF!</f>
        <v>#REF!</v>
      </c>
      <c r="J294" s="13" t="e">
        <f>#REF!</f>
        <v>#REF!</v>
      </c>
      <c r="K294" s="13" t="e">
        <f>#REF!</f>
        <v>#REF!</v>
      </c>
      <c r="L294" s="13" t="e">
        <f>#REF!</f>
        <v>#REF!</v>
      </c>
      <c r="M294" s="13">
        <f t="shared" si="22"/>
        <v>1</v>
      </c>
      <c r="N294" s="13">
        <f t="shared" si="23"/>
        <v>3684.1200000000003</v>
      </c>
    </row>
    <row r="295" spans="1:14" s="14" customFormat="1" x14ac:dyDescent="0.2">
      <c r="A295" s="21">
        <v>176</v>
      </c>
      <c r="B295" s="22" t="s">
        <v>378</v>
      </c>
      <c r="C295" s="23" t="s">
        <v>27</v>
      </c>
      <c r="D295" s="24" t="s">
        <v>379</v>
      </c>
      <c r="E295" s="25">
        <v>50</v>
      </c>
      <c r="F295" s="24">
        <v>507.5</v>
      </c>
      <c r="G295" s="13" t="e">
        <f>#REF!</f>
        <v>#REF!</v>
      </c>
      <c r="H295" s="13" t="e">
        <f>#REF!</f>
        <v>#REF!</v>
      </c>
      <c r="I295" s="13" t="e">
        <f>#REF!</f>
        <v>#REF!</v>
      </c>
      <c r="J295" s="13" t="e">
        <f>#REF!</f>
        <v>#REF!</v>
      </c>
      <c r="K295" s="13" t="e">
        <f>#REF!</f>
        <v>#REF!</v>
      </c>
      <c r="L295" s="13" t="e">
        <f>#REF!</f>
        <v>#REF!</v>
      </c>
      <c r="M295" s="13">
        <f t="shared" si="22"/>
        <v>50</v>
      </c>
      <c r="N295" s="13">
        <f t="shared" si="23"/>
        <v>507.5</v>
      </c>
    </row>
    <row r="296" spans="1:14" s="8" customFormat="1" ht="13.5" customHeight="1" thickBot="1" x14ac:dyDescent="0.25"/>
    <row r="297" spans="1:14" s="8" customFormat="1" ht="26.25" customHeight="1" x14ac:dyDescent="0.2">
      <c r="A297" s="39" t="s">
        <v>4</v>
      </c>
      <c r="B297" s="32" t="s">
        <v>0</v>
      </c>
      <c r="C297" s="42" t="s">
        <v>5</v>
      </c>
      <c r="D297" s="32" t="s">
        <v>6</v>
      </c>
      <c r="E297" s="32" t="s">
        <v>517</v>
      </c>
      <c r="F297" s="32"/>
    </row>
    <row r="298" spans="1:14" s="8" customFormat="1" ht="12.75" customHeight="1" x14ac:dyDescent="0.2">
      <c r="A298" s="40"/>
      <c r="B298" s="33"/>
      <c r="C298" s="43"/>
      <c r="D298" s="33"/>
      <c r="E298" s="30" t="s">
        <v>7</v>
      </c>
      <c r="F298" s="30" t="s">
        <v>8</v>
      </c>
    </row>
    <row r="299" spans="1:14" s="8" customFormat="1" ht="13.5" customHeight="1" thickBot="1" x14ac:dyDescent="0.25">
      <c r="A299" s="41"/>
      <c r="B299" s="34"/>
      <c r="C299" s="44"/>
      <c r="D299" s="34"/>
      <c r="E299" s="31"/>
      <c r="F299" s="31"/>
    </row>
    <row r="300" spans="1:14" s="14" customFormat="1" x14ac:dyDescent="0.2">
      <c r="A300" s="21">
        <v>177</v>
      </c>
      <c r="B300" s="22" t="s">
        <v>380</v>
      </c>
      <c r="C300" s="23" t="s">
        <v>72</v>
      </c>
      <c r="D300" s="24" t="s">
        <v>174</v>
      </c>
      <c r="E300" s="25">
        <v>4</v>
      </c>
      <c r="F300" s="24">
        <v>706.54000000000008</v>
      </c>
      <c r="G300" s="13" t="e">
        <f>#REF!</f>
        <v>#REF!</v>
      </c>
      <c r="H300" s="13" t="e">
        <f>#REF!</f>
        <v>#REF!</v>
      </c>
      <c r="I300" s="13" t="e">
        <f>#REF!</f>
        <v>#REF!</v>
      </c>
      <c r="J300" s="13" t="e">
        <f>#REF!</f>
        <v>#REF!</v>
      </c>
      <c r="K300" s="13" t="e">
        <f>#REF!</f>
        <v>#REF!</v>
      </c>
      <c r="L300" s="13" t="e">
        <f>#REF!</f>
        <v>#REF!</v>
      </c>
      <c r="M300" s="13">
        <f>E300</f>
        <v>4</v>
      </c>
      <c r="N300" s="13">
        <f>F300</f>
        <v>706.54000000000008</v>
      </c>
    </row>
    <row r="301" spans="1:14" s="14" customFormat="1" x14ac:dyDescent="0.2">
      <c r="A301" s="21">
        <v>178</v>
      </c>
      <c r="B301" s="22" t="s">
        <v>381</v>
      </c>
      <c r="C301" s="23" t="s">
        <v>11</v>
      </c>
      <c r="D301" s="24">
        <v>2300</v>
      </c>
      <c r="E301" s="25">
        <v>0.1</v>
      </c>
      <c r="F301" s="24">
        <v>230</v>
      </c>
      <c r="G301" s="13" t="e">
        <f>#REF!</f>
        <v>#REF!</v>
      </c>
      <c r="H301" s="13" t="e">
        <f>#REF!</f>
        <v>#REF!</v>
      </c>
      <c r="I301" s="13" t="e">
        <f>#REF!</f>
        <v>#REF!</v>
      </c>
      <c r="J301" s="13" t="e">
        <f>#REF!</f>
        <v>#REF!</v>
      </c>
      <c r="K301" s="13" t="e">
        <f>#REF!</f>
        <v>#REF!</v>
      </c>
      <c r="L301" s="13" t="e">
        <f>#REF!</f>
        <v>#REF!</v>
      </c>
      <c r="M301" s="13">
        <f>E301</f>
        <v>0.1</v>
      </c>
      <c r="N301" s="13">
        <f>F301</f>
        <v>230</v>
      </c>
    </row>
    <row r="302" spans="1:14" s="14" customFormat="1" x14ac:dyDescent="0.2">
      <c r="A302" s="21">
        <v>179</v>
      </c>
      <c r="B302" s="22" t="s">
        <v>382</v>
      </c>
      <c r="C302" s="23" t="s">
        <v>11</v>
      </c>
      <c r="D302" s="24">
        <v>2300</v>
      </c>
      <c r="E302" s="25">
        <v>0.25</v>
      </c>
      <c r="F302" s="24">
        <v>575</v>
      </c>
      <c r="G302" s="13" t="e">
        <f>#REF!</f>
        <v>#REF!</v>
      </c>
      <c r="H302" s="13" t="e">
        <f>#REF!</f>
        <v>#REF!</v>
      </c>
      <c r="I302" s="13" t="e">
        <f>#REF!</f>
        <v>#REF!</v>
      </c>
      <c r="J302" s="13" t="e">
        <f>#REF!</f>
        <v>#REF!</v>
      </c>
      <c r="K302" s="13" t="e">
        <f>#REF!</f>
        <v>#REF!</v>
      </c>
      <c r="L302" s="13" t="e">
        <f>#REF!</f>
        <v>#REF!</v>
      </c>
      <c r="M302" s="13">
        <f t="shared" ref="M302:N307" si="24">E302</f>
        <v>0.25</v>
      </c>
      <c r="N302" s="13">
        <f t="shared" si="24"/>
        <v>575</v>
      </c>
    </row>
    <row r="303" spans="1:14" s="14" customFormat="1" x14ac:dyDescent="0.2">
      <c r="A303" s="21">
        <v>180</v>
      </c>
      <c r="B303" s="22" t="s">
        <v>163</v>
      </c>
      <c r="C303" s="23" t="s">
        <v>59</v>
      </c>
      <c r="D303" s="24" t="s">
        <v>164</v>
      </c>
      <c r="E303" s="25">
        <v>3020</v>
      </c>
      <c r="F303" s="24">
        <v>2808.6</v>
      </c>
      <c r="G303" s="13" t="e">
        <f>#REF!</f>
        <v>#REF!</v>
      </c>
      <c r="H303" s="13" t="e">
        <f>#REF!</f>
        <v>#REF!</v>
      </c>
      <c r="I303" s="13" t="e">
        <f>#REF!</f>
        <v>#REF!</v>
      </c>
      <c r="J303" s="13" t="e">
        <f>#REF!</f>
        <v>#REF!</v>
      </c>
      <c r="K303" s="13" t="e">
        <f>#REF!</f>
        <v>#REF!</v>
      </c>
      <c r="L303" s="13" t="e">
        <f>#REF!</f>
        <v>#REF!</v>
      </c>
      <c r="M303" s="13">
        <f t="shared" si="24"/>
        <v>3020</v>
      </c>
      <c r="N303" s="13">
        <f t="shared" si="24"/>
        <v>2808.6</v>
      </c>
    </row>
    <row r="304" spans="1:14" s="14" customFormat="1" x14ac:dyDescent="0.2">
      <c r="A304" s="21">
        <v>181</v>
      </c>
      <c r="B304" s="22" t="s">
        <v>165</v>
      </c>
      <c r="C304" s="23" t="s">
        <v>17</v>
      </c>
      <c r="D304" s="24" t="s">
        <v>383</v>
      </c>
      <c r="E304" s="25">
        <v>227</v>
      </c>
      <c r="F304" s="24">
        <v>325.8</v>
      </c>
      <c r="G304" s="13" t="e">
        <f>#REF!</f>
        <v>#REF!</v>
      </c>
      <c r="H304" s="13" t="e">
        <f>#REF!</f>
        <v>#REF!</v>
      </c>
      <c r="I304" s="13" t="e">
        <f>#REF!</f>
        <v>#REF!</v>
      </c>
      <c r="J304" s="13" t="e">
        <f>#REF!</f>
        <v>#REF!</v>
      </c>
      <c r="K304" s="13" t="e">
        <f>#REF!</f>
        <v>#REF!</v>
      </c>
      <c r="L304" s="13" t="e">
        <f>#REF!</f>
        <v>#REF!</v>
      </c>
      <c r="M304" s="13">
        <f t="shared" si="24"/>
        <v>227</v>
      </c>
      <c r="N304" s="13">
        <f t="shared" si="24"/>
        <v>325.8</v>
      </c>
    </row>
    <row r="305" spans="1:15" s="14" customFormat="1" x14ac:dyDescent="0.2">
      <c r="A305" s="21">
        <v>182</v>
      </c>
      <c r="B305" s="22" t="s">
        <v>167</v>
      </c>
      <c r="C305" s="23" t="s">
        <v>17</v>
      </c>
      <c r="D305" s="24" t="s">
        <v>384</v>
      </c>
      <c r="E305" s="25">
        <v>320</v>
      </c>
      <c r="F305" s="24">
        <v>481.01000000000005</v>
      </c>
      <c r="G305" s="13" t="e">
        <f>#REF!</f>
        <v>#REF!</v>
      </c>
      <c r="H305" s="13" t="e">
        <f>#REF!</f>
        <v>#REF!</v>
      </c>
      <c r="I305" s="13" t="e">
        <f>#REF!</f>
        <v>#REF!</v>
      </c>
      <c r="J305" s="13" t="e">
        <f>#REF!</f>
        <v>#REF!</v>
      </c>
      <c r="K305" s="13" t="e">
        <f>#REF!</f>
        <v>#REF!</v>
      </c>
      <c r="L305" s="13" t="e">
        <f>#REF!</f>
        <v>#REF!</v>
      </c>
      <c r="M305" s="13">
        <f t="shared" si="24"/>
        <v>320</v>
      </c>
      <c r="N305" s="13">
        <f t="shared" si="24"/>
        <v>481.01000000000005</v>
      </c>
    </row>
    <row r="306" spans="1:15" s="14" customFormat="1" x14ac:dyDescent="0.2">
      <c r="A306" s="21">
        <v>183</v>
      </c>
      <c r="B306" s="22" t="s">
        <v>169</v>
      </c>
      <c r="C306" s="23" t="s">
        <v>17</v>
      </c>
      <c r="D306" s="24" t="s">
        <v>170</v>
      </c>
      <c r="E306" s="25">
        <v>364</v>
      </c>
      <c r="F306" s="24">
        <v>334.88</v>
      </c>
      <c r="G306" s="13" t="e">
        <f>#REF!</f>
        <v>#REF!</v>
      </c>
      <c r="H306" s="13" t="e">
        <f>#REF!</f>
        <v>#REF!</v>
      </c>
      <c r="I306" s="13" t="e">
        <f>#REF!</f>
        <v>#REF!</v>
      </c>
      <c r="J306" s="13" t="e">
        <f>#REF!</f>
        <v>#REF!</v>
      </c>
      <c r="K306" s="13" t="e">
        <f>#REF!</f>
        <v>#REF!</v>
      </c>
      <c r="L306" s="13" t="e">
        <f>#REF!</f>
        <v>#REF!</v>
      </c>
      <c r="M306" s="13">
        <f t="shared" si="24"/>
        <v>364</v>
      </c>
      <c r="N306" s="13">
        <f t="shared" si="24"/>
        <v>334.88</v>
      </c>
    </row>
    <row r="307" spans="1:15" s="14" customFormat="1" ht="13.5" thickBot="1" x14ac:dyDescent="0.25">
      <c r="A307" s="21">
        <v>184</v>
      </c>
      <c r="B307" s="22" t="s">
        <v>16</v>
      </c>
      <c r="C307" s="23" t="s">
        <v>17</v>
      </c>
      <c r="D307" s="24" t="s">
        <v>171</v>
      </c>
      <c r="E307" s="25">
        <v>97</v>
      </c>
      <c r="F307" s="24">
        <v>101.85000000000001</v>
      </c>
      <c r="G307" s="13" t="e">
        <f>#REF!</f>
        <v>#REF!</v>
      </c>
      <c r="H307" s="13" t="e">
        <f>#REF!</f>
        <v>#REF!</v>
      </c>
      <c r="I307" s="13" t="e">
        <f>#REF!</f>
        <v>#REF!</v>
      </c>
      <c r="J307" s="13" t="e">
        <f>#REF!</f>
        <v>#REF!</v>
      </c>
      <c r="K307" s="13" t="e">
        <f>#REF!</f>
        <v>#REF!</v>
      </c>
      <c r="L307" s="13" t="e">
        <f>#REF!</f>
        <v>#REF!</v>
      </c>
      <c r="M307" s="13">
        <f t="shared" si="24"/>
        <v>97</v>
      </c>
      <c r="N307" s="13">
        <f t="shared" si="24"/>
        <v>101.85000000000001</v>
      </c>
    </row>
    <row r="308" spans="1:15" s="8" customFormat="1" ht="13.5" thickBot="1" x14ac:dyDescent="0.25">
      <c r="A308" s="15"/>
      <c r="B308" s="16"/>
      <c r="C308" s="16"/>
      <c r="D308" s="17"/>
      <c r="E308" s="18">
        <f>SUM(Лист1!M110:M307)</f>
        <v>78363.109000000011</v>
      </c>
      <c r="F308" s="19">
        <f>SUM(Лист1!N110:N307)</f>
        <v>520032.04999999993</v>
      </c>
    </row>
    <row r="309" spans="1:15" s="12" customFormat="1" ht="15" customHeight="1" thickBot="1" x14ac:dyDescent="0.25">
      <c r="A309" s="29" t="s">
        <v>506</v>
      </c>
      <c r="B309" s="10"/>
      <c r="C309" s="10"/>
      <c r="D309" s="10"/>
      <c r="E309" s="11"/>
      <c r="F309" s="10"/>
    </row>
    <row r="310" spans="1:15" s="12" customFormat="1" ht="15" hidden="1" customHeight="1" thickBot="1" x14ac:dyDescent="0.25">
      <c r="A310" s="26"/>
      <c r="B310" s="27"/>
      <c r="C310" s="27"/>
      <c r="D310" s="27"/>
      <c r="E310" s="28"/>
      <c r="F310" s="27"/>
      <c r="O310" s="12" t="s">
        <v>9</v>
      </c>
    </row>
    <row r="311" spans="1:15" s="14" customFormat="1" x14ac:dyDescent="0.2">
      <c r="A311" s="21">
        <v>1</v>
      </c>
      <c r="B311" s="22" t="s">
        <v>385</v>
      </c>
      <c r="C311" s="23" t="s">
        <v>27</v>
      </c>
      <c r="D311" s="24" t="s">
        <v>386</v>
      </c>
      <c r="E311" s="25">
        <v>1</v>
      </c>
      <c r="F311" s="24">
        <v>14.56</v>
      </c>
      <c r="G311" s="13" t="e">
        <f>#REF!</f>
        <v>#REF!</v>
      </c>
      <c r="H311" s="13" t="e">
        <f>#REF!</f>
        <v>#REF!</v>
      </c>
      <c r="I311" s="13" t="e">
        <f>#REF!</f>
        <v>#REF!</v>
      </c>
      <c r="J311" s="13" t="e">
        <f>#REF!</f>
        <v>#REF!</v>
      </c>
      <c r="K311" s="13" t="e">
        <f>#REF!</f>
        <v>#REF!</v>
      </c>
      <c r="L311" s="13" t="e">
        <f>#REF!</f>
        <v>#REF!</v>
      </c>
      <c r="M311" s="13">
        <f t="shared" ref="M311:N315" si="25">E311</f>
        <v>1</v>
      </c>
      <c r="N311" s="13">
        <f t="shared" si="25"/>
        <v>14.56</v>
      </c>
    </row>
    <row r="312" spans="1:15" s="14" customFormat="1" x14ac:dyDescent="0.2">
      <c r="A312" s="21">
        <v>2</v>
      </c>
      <c r="B312" s="22" t="s">
        <v>387</v>
      </c>
      <c r="C312" s="23" t="s">
        <v>17</v>
      </c>
      <c r="D312" s="24">
        <v>130</v>
      </c>
      <c r="E312" s="25">
        <v>500</v>
      </c>
      <c r="F312" s="24">
        <v>65000</v>
      </c>
      <c r="G312" s="13" t="e">
        <f>#REF!</f>
        <v>#REF!</v>
      </c>
      <c r="H312" s="13" t="e">
        <f>#REF!</f>
        <v>#REF!</v>
      </c>
      <c r="I312" s="13" t="e">
        <f>#REF!</f>
        <v>#REF!</v>
      </c>
      <c r="J312" s="13" t="e">
        <f>#REF!</f>
        <v>#REF!</v>
      </c>
      <c r="K312" s="13" t="e">
        <f>#REF!</f>
        <v>#REF!</v>
      </c>
      <c r="L312" s="13" t="e">
        <f>#REF!</f>
        <v>#REF!</v>
      </c>
      <c r="M312" s="13">
        <f t="shared" si="25"/>
        <v>500</v>
      </c>
      <c r="N312" s="13">
        <f t="shared" si="25"/>
        <v>65000</v>
      </c>
    </row>
    <row r="313" spans="1:15" s="14" customFormat="1" ht="25.5" x14ac:dyDescent="0.2">
      <c r="A313" s="21">
        <v>3</v>
      </c>
      <c r="B313" s="22" t="s">
        <v>388</v>
      </c>
      <c r="C313" s="23" t="s">
        <v>72</v>
      </c>
      <c r="D313" s="24">
        <v>28</v>
      </c>
      <c r="E313" s="25">
        <v>1000</v>
      </c>
      <c r="F313" s="24">
        <v>28000</v>
      </c>
      <c r="G313" s="13" t="e">
        <f>#REF!</f>
        <v>#REF!</v>
      </c>
      <c r="H313" s="13" t="e">
        <f>#REF!</f>
        <v>#REF!</v>
      </c>
      <c r="I313" s="13" t="e">
        <f>#REF!</f>
        <v>#REF!</v>
      </c>
      <c r="J313" s="13" t="e">
        <f>#REF!</f>
        <v>#REF!</v>
      </c>
      <c r="K313" s="13" t="e">
        <f>#REF!</f>
        <v>#REF!</v>
      </c>
      <c r="L313" s="13" t="e">
        <f>#REF!</f>
        <v>#REF!</v>
      </c>
      <c r="M313" s="13">
        <f t="shared" si="25"/>
        <v>1000</v>
      </c>
      <c r="N313" s="13">
        <f t="shared" si="25"/>
        <v>28000</v>
      </c>
    </row>
    <row r="314" spans="1:15" s="14" customFormat="1" x14ac:dyDescent="0.2">
      <c r="A314" s="21">
        <v>4</v>
      </c>
      <c r="B314" s="22" t="s">
        <v>389</v>
      </c>
      <c r="C314" s="23" t="s">
        <v>83</v>
      </c>
      <c r="D314" s="24">
        <v>650</v>
      </c>
      <c r="E314" s="25">
        <v>0.1</v>
      </c>
      <c r="F314" s="24">
        <v>65</v>
      </c>
      <c r="G314" s="13" t="e">
        <f>#REF!</f>
        <v>#REF!</v>
      </c>
      <c r="H314" s="13" t="e">
        <f>#REF!</f>
        <v>#REF!</v>
      </c>
      <c r="I314" s="13" t="e">
        <f>#REF!</f>
        <v>#REF!</v>
      </c>
      <c r="J314" s="13" t="e">
        <f>#REF!</f>
        <v>#REF!</v>
      </c>
      <c r="K314" s="13" t="e">
        <f>#REF!</f>
        <v>#REF!</v>
      </c>
      <c r="L314" s="13" t="e">
        <f>#REF!</f>
        <v>#REF!</v>
      </c>
      <c r="M314" s="13">
        <f t="shared" si="25"/>
        <v>0.1</v>
      </c>
      <c r="N314" s="13">
        <f t="shared" si="25"/>
        <v>65</v>
      </c>
    </row>
    <row r="315" spans="1:15" s="14" customFormat="1" ht="13.5" thickBot="1" x14ac:dyDescent="0.25">
      <c r="A315" s="21">
        <v>5</v>
      </c>
      <c r="B315" s="22" t="s">
        <v>390</v>
      </c>
      <c r="C315" s="23" t="s">
        <v>27</v>
      </c>
      <c r="D315" s="24" t="s">
        <v>391</v>
      </c>
      <c r="E315" s="25">
        <v>20</v>
      </c>
      <c r="F315" s="24">
        <v>293.83000000000004</v>
      </c>
      <c r="G315" s="13" t="e">
        <f>#REF!</f>
        <v>#REF!</v>
      </c>
      <c r="H315" s="13" t="e">
        <f>#REF!</f>
        <v>#REF!</v>
      </c>
      <c r="I315" s="13" t="e">
        <f>#REF!</f>
        <v>#REF!</v>
      </c>
      <c r="J315" s="13" t="e">
        <f>#REF!</f>
        <v>#REF!</v>
      </c>
      <c r="K315" s="13" t="e">
        <f>#REF!</f>
        <v>#REF!</v>
      </c>
      <c r="L315" s="13" t="e">
        <f>#REF!</f>
        <v>#REF!</v>
      </c>
      <c r="M315" s="13">
        <f t="shared" si="25"/>
        <v>20</v>
      </c>
      <c r="N315" s="13">
        <f t="shared" si="25"/>
        <v>293.83000000000004</v>
      </c>
    </row>
    <row r="316" spans="1:15" s="8" customFormat="1" ht="13.5" thickBot="1" x14ac:dyDescent="0.25">
      <c r="A316" s="15"/>
      <c r="B316" s="16"/>
      <c r="C316" s="16"/>
      <c r="D316" s="17"/>
      <c r="E316" s="18">
        <f>SUM(Лист1!M309:M315)</f>
        <v>1521.1</v>
      </c>
      <c r="F316" s="19">
        <f>SUM(Лист1!N309:N315)</f>
        <v>93373.39</v>
      </c>
    </row>
    <row r="317" spans="1:15" s="12" customFormat="1" ht="15" customHeight="1" thickBot="1" x14ac:dyDescent="0.25">
      <c r="A317" s="29" t="s">
        <v>507</v>
      </c>
      <c r="B317" s="10"/>
      <c r="C317" s="10"/>
      <c r="D317" s="10"/>
      <c r="E317" s="11"/>
      <c r="F317" s="10"/>
    </row>
    <row r="318" spans="1:15" s="12" customFormat="1" ht="15" hidden="1" customHeight="1" thickBot="1" x14ac:dyDescent="0.25">
      <c r="A318" s="26"/>
      <c r="B318" s="27"/>
      <c r="C318" s="27"/>
      <c r="D318" s="27"/>
      <c r="E318" s="28"/>
      <c r="F318" s="27"/>
      <c r="O318" s="12" t="s">
        <v>9</v>
      </c>
    </row>
    <row r="319" spans="1:15" s="14" customFormat="1" x14ac:dyDescent="0.2">
      <c r="A319" s="21">
        <v>1</v>
      </c>
      <c r="B319" s="22" t="s">
        <v>392</v>
      </c>
      <c r="C319" s="23" t="s">
        <v>17</v>
      </c>
      <c r="D319" s="24" t="s">
        <v>393</v>
      </c>
      <c r="E319" s="25">
        <v>370</v>
      </c>
      <c r="F319" s="24">
        <v>7777.4000000000005</v>
      </c>
      <c r="G319" s="13" t="e">
        <f>#REF!</f>
        <v>#REF!</v>
      </c>
      <c r="H319" s="13" t="e">
        <f>#REF!</f>
        <v>#REF!</v>
      </c>
      <c r="I319" s="13" t="e">
        <f>#REF!</f>
        <v>#REF!</v>
      </c>
      <c r="J319" s="13" t="e">
        <f>#REF!</f>
        <v>#REF!</v>
      </c>
      <c r="K319" s="13" t="e">
        <f>#REF!</f>
        <v>#REF!</v>
      </c>
      <c r="L319" s="13" t="e">
        <f>#REF!</f>
        <v>#REF!</v>
      </c>
      <c r="M319" s="13">
        <f t="shared" ref="M319:N325" si="26">E319</f>
        <v>370</v>
      </c>
      <c r="N319" s="13">
        <f t="shared" si="26"/>
        <v>7777.4000000000005</v>
      </c>
    </row>
    <row r="320" spans="1:15" s="14" customFormat="1" x14ac:dyDescent="0.2">
      <c r="A320" s="21">
        <v>2</v>
      </c>
      <c r="B320" s="22" t="s">
        <v>394</v>
      </c>
      <c r="C320" s="23" t="s">
        <v>17</v>
      </c>
      <c r="D320" s="24" t="s">
        <v>395</v>
      </c>
      <c r="E320" s="25">
        <v>370</v>
      </c>
      <c r="F320" s="24">
        <v>7326</v>
      </c>
      <c r="G320" s="13" t="e">
        <f>#REF!</f>
        <v>#REF!</v>
      </c>
      <c r="H320" s="13" t="e">
        <f>#REF!</f>
        <v>#REF!</v>
      </c>
      <c r="I320" s="13" t="e">
        <f>#REF!</f>
        <v>#REF!</v>
      </c>
      <c r="J320" s="13" t="e">
        <f>#REF!</f>
        <v>#REF!</v>
      </c>
      <c r="K320" s="13" t="e">
        <f>#REF!</f>
        <v>#REF!</v>
      </c>
      <c r="L320" s="13" t="e">
        <f>#REF!</f>
        <v>#REF!</v>
      </c>
      <c r="M320" s="13">
        <f t="shared" si="26"/>
        <v>370</v>
      </c>
      <c r="N320" s="13">
        <f t="shared" si="26"/>
        <v>7326</v>
      </c>
    </row>
    <row r="321" spans="1:15" s="14" customFormat="1" x14ac:dyDescent="0.2">
      <c r="A321" s="21">
        <v>3</v>
      </c>
      <c r="B321" s="22" t="s">
        <v>396</v>
      </c>
      <c r="C321" s="23" t="s">
        <v>17</v>
      </c>
      <c r="D321" s="24" t="s">
        <v>397</v>
      </c>
      <c r="E321" s="25">
        <v>440</v>
      </c>
      <c r="F321" s="24">
        <v>7849.6</v>
      </c>
      <c r="G321" s="13" t="e">
        <f>#REF!</f>
        <v>#REF!</v>
      </c>
      <c r="H321" s="13" t="e">
        <f>#REF!</f>
        <v>#REF!</v>
      </c>
      <c r="I321" s="13" t="e">
        <f>#REF!</f>
        <v>#REF!</v>
      </c>
      <c r="J321" s="13" t="e">
        <f>#REF!</f>
        <v>#REF!</v>
      </c>
      <c r="K321" s="13" t="e">
        <f>#REF!</f>
        <v>#REF!</v>
      </c>
      <c r="L321" s="13" t="e">
        <f>#REF!</f>
        <v>#REF!</v>
      </c>
      <c r="M321" s="13">
        <f t="shared" si="26"/>
        <v>440</v>
      </c>
      <c r="N321" s="13">
        <f t="shared" si="26"/>
        <v>7849.6</v>
      </c>
    </row>
    <row r="322" spans="1:15" s="14" customFormat="1" x14ac:dyDescent="0.2">
      <c r="A322" s="21">
        <v>4</v>
      </c>
      <c r="B322" s="22" t="s">
        <v>398</v>
      </c>
      <c r="C322" s="23" t="s">
        <v>17</v>
      </c>
      <c r="D322" s="24" t="s">
        <v>399</v>
      </c>
      <c r="E322" s="25">
        <v>5950</v>
      </c>
      <c r="F322" s="24">
        <v>34628.990000000005</v>
      </c>
      <c r="G322" s="13" t="e">
        <f>#REF!</f>
        <v>#REF!</v>
      </c>
      <c r="H322" s="13" t="e">
        <f>#REF!</f>
        <v>#REF!</v>
      </c>
      <c r="I322" s="13" t="e">
        <f>#REF!</f>
        <v>#REF!</v>
      </c>
      <c r="J322" s="13" t="e">
        <f>#REF!</f>
        <v>#REF!</v>
      </c>
      <c r="K322" s="13" t="e">
        <f>#REF!</f>
        <v>#REF!</v>
      </c>
      <c r="L322" s="13" t="e">
        <f>#REF!</f>
        <v>#REF!</v>
      </c>
      <c r="M322" s="13">
        <f t="shared" si="26"/>
        <v>5950</v>
      </c>
      <c r="N322" s="13">
        <f t="shared" si="26"/>
        <v>34628.990000000005</v>
      </c>
    </row>
    <row r="323" spans="1:15" s="14" customFormat="1" x14ac:dyDescent="0.2">
      <c r="A323" s="21">
        <v>5</v>
      </c>
      <c r="B323" s="22" t="s">
        <v>400</v>
      </c>
      <c r="C323" s="23" t="s">
        <v>17</v>
      </c>
      <c r="D323" s="24" t="s">
        <v>401</v>
      </c>
      <c r="E323" s="25">
        <v>7620</v>
      </c>
      <c r="F323" s="24">
        <v>43815</v>
      </c>
      <c r="G323" s="13" t="e">
        <f>#REF!</f>
        <v>#REF!</v>
      </c>
      <c r="H323" s="13" t="e">
        <f>#REF!</f>
        <v>#REF!</v>
      </c>
      <c r="I323" s="13" t="e">
        <f>#REF!</f>
        <v>#REF!</v>
      </c>
      <c r="J323" s="13" t="e">
        <f>#REF!</f>
        <v>#REF!</v>
      </c>
      <c r="K323" s="13" t="e">
        <f>#REF!</f>
        <v>#REF!</v>
      </c>
      <c r="L323" s="13" t="e">
        <f>#REF!</f>
        <v>#REF!</v>
      </c>
      <c r="M323" s="13">
        <f t="shared" si="26"/>
        <v>7620</v>
      </c>
      <c r="N323" s="13">
        <f t="shared" si="26"/>
        <v>43815</v>
      </c>
    </row>
    <row r="324" spans="1:15" s="14" customFormat="1" x14ac:dyDescent="0.2">
      <c r="A324" s="21">
        <v>6</v>
      </c>
      <c r="B324" s="22" t="s">
        <v>402</v>
      </c>
      <c r="C324" s="23" t="s">
        <v>403</v>
      </c>
      <c r="D324" s="24" t="s">
        <v>404</v>
      </c>
      <c r="E324" s="25">
        <v>21</v>
      </c>
      <c r="F324" s="24">
        <v>32659.200000000001</v>
      </c>
      <c r="G324" s="13" t="e">
        <f>#REF!</f>
        <v>#REF!</v>
      </c>
      <c r="H324" s="13" t="e">
        <f>#REF!</f>
        <v>#REF!</v>
      </c>
      <c r="I324" s="13" t="e">
        <f>#REF!</f>
        <v>#REF!</v>
      </c>
      <c r="J324" s="13" t="e">
        <f>#REF!</f>
        <v>#REF!</v>
      </c>
      <c r="K324" s="13" t="e">
        <f>#REF!</f>
        <v>#REF!</v>
      </c>
      <c r="L324" s="13" t="e">
        <f>#REF!</f>
        <v>#REF!</v>
      </c>
      <c r="M324" s="13">
        <f t="shared" si="26"/>
        <v>21</v>
      </c>
      <c r="N324" s="13">
        <f t="shared" si="26"/>
        <v>32659.200000000001</v>
      </c>
    </row>
    <row r="325" spans="1:15" s="14" customFormat="1" ht="13.5" thickBot="1" x14ac:dyDescent="0.25">
      <c r="A325" s="21">
        <v>7</v>
      </c>
      <c r="B325" s="22" t="s">
        <v>405</v>
      </c>
      <c r="C325" s="23" t="s">
        <v>403</v>
      </c>
      <c r="D325" s="24">
        <v>2500</v>
      </c>
      <c r="E325" s="25">
        <v>40</v>
      </c>
      <c r="F325" s="24">
        <v>100000</v>
      </c>
      <c r="G325" s="13" t="e">
        <f>#REF!</f>
        <v>#REF!</v>
      </c>
      <c r="H325" s="13" t="e">
        <f>#REF!</f>
        <v>#REF!</v>
      </c>
      <c r="I325" s="13" t="e">
        <f>#REF!</f>
        <v>#REF!</v>
      </c>
      <c r="J325" s="13" t="e">
        <f>#REF!</f>
        <v>#REF!</v>
      </c>
      <c r="K325" s="13" t="e">
        <f>#REF!</f>
        <v>#REF!</v>
      </c>
      <c r="L325" s="13" t="e">
        <f>#REF!</f>
        <v>#REF!</v>
      </c>
      <c r="M325" s="13">
        <f t="shared" si="26"/>
        <v>40</v>
      </c>
      <c r="N325" s="13">
        <f t="shared" si="26"/>
        <v>100000</v>
      </c>
    </row>
    <row r="326" spans="1:15" s="8" customFormat="1" ht="13.5" thickBot="1" x14ac:dyDescent="0.25">
      <c r="A326" s="15"/>
      <c r="B326" s="16"/>
      <c r="C326" s="16"/>
      <c r="D326" s="17"/>
      <c r="E326" s="18">
        <f>SUM(Лист1!M317:M325)</f>
        <v>14811</v>
      </c>
      <c r="F326" s="19">
        <f>SUM(Лист1!N317:N325)</f>
        <v>234056.19</v>
      </c>
    </row>
    <row r="327" spans="1:15" s="12" customFormat="1" ht="15" customHeight="1" thickBot="1" x14ac:dyDescent="0.25">
      <c r="A327" s="29" t="s">
        <v>508</v>
      </c>
      <c r="B327" s="10"/>
      <c r="C327" s="10"/>
      <c r="D327" s="10"/>
      <c r="E327" s="11"/>
      <c r="F327" s="10"/>
    </row>
    <row r="328" spans="1:15" s="12" customFormat="1" ht="15" hidden="1" customHeight="1" thickBot="1" x14ac:dyDescent="0.25">
      <c r="A328" s="26"/>
      <c r="B328" s="27"/>
      <c r="C328" s="27"/>
      <c r="D328" s="27"/>
      <c r="E328" s="28"/>
      <c r="F328" s="27"/>
      <c r="O328" s="12" t="s">
        <v>9</v>
      </c>
    </row>
    <row r="329" spans="1:15" s="14" customFormat="1" x14ac:dyDescent="0.2">
      <c r="A329" s="21">
        <v>1</v>
      </c>
      <c r="B329" s="22" t="s">
        <v>406</v>
      </c>
      <c r="C329" s="23" t="s">
        <v>407</v>
      </c>
      <c r="D329" s="24" t="s">
        <v>408</v>
      </c>
      <c r="E329" s="25">
        <v>280</v>
      </c>
      <c r="F329" s="24">
        <v>30153.200000000001</v>
      </c>
      <c r="G329" s="13" t="e">
        <f>#REF!</f>
        <v>#REF!</v>
      </c>
      <c r="H329" s="13" t="e">
        <f>#REF!</f>
        <v>#REF!</v>
      </c>
      <c r="I329" s="13" t="e">
        <f>#REF!</f>
        <v>#REF!</v>
      </c>
      <c r="J329" s="13" t="e">
        <f>#REF!</f>
        <v>#REF!</v>
      </c>
      <c r="K329" s="13" t="e">
        <f>#REF!</f>
        <v>#REF!</v>
      </c>
      <c r="L329" s="13" t="e">
        <f>#REF!</f>
        <v>#REF!</v>
      </c>
      <c r="M329" s="13">
        <f t="shared" ref="M329:M341" si="27">E329</f>
        <v>280</v>
      </c>
      <c r="N329" s="13">
        <f t="shared" ref="N329:N341" si="28">F329</f>
        <v>30153.200000000001</v>
      </c>
    </row>
    <row r="330" spans="1:15" s="14" customFormat="1" x14ac:dyDescent="0.2">
      <c r="A330" s="21">
        <v>2</v>
      </c>
      <c r="B330" s="22" t="s">
        <v>409</v>
      </c>
      <c r="C330" s="23" t="s">
        <v>407</v>
      </c>
      <c r="D330" s="24" t="s">
        <v>410</v>
      </c>
      <c r="E330" s="25">
        <v>126</v>
      </c>
      <c r="F330" s="24">
        <v>25210.080000000002</v>
      </c>
      <c r="G330" s="13" t="e">
        <f>#REF!</f>
        <v>#REF!</v>
      </c>
      <c r="H330" s="13" t="e">
        <f>#REF!</f>
        <v>#REF!</v>
      </c>
      <c r="I330" s="13" t="e">
        <f>#REF!</f>
        <v>#REF!</v>
      </c>
      <c r="J330" s="13" t="e">
        <f>#REF!</f>
        <v>#REF!</v>
      </c>
      <c r="K330" s="13" t="e">
        <f>#REF!</f>
        <v>#REF!</v>
      </c>
      <c r="L330" s="13" t="e">
        <f>#REF!</f>
        <v>#REF!</v>
      </c>
      <c r="M330" s="13">
        <f t="shared" si="27"/>
        <v>126</v>
      </c>
      <c r="N330" s="13">
        <f t="shared" si="28"/>
        <v>25210.080000000002</v>
      </c>
    </row>
    <row r="331" spans="1:15" s="14" customFormat="1" x14ac:dyDescent="0.2">
      <c r="A331" s="21">
        <v>3</v>
      </c>
      <c r="B331" s="22" t="s">
        <v>411</v>
      </c>
      <c r="C331" s="23" t="s">
        <v>407</v>
      </c>
      <c r="D331" s="24" t="s">
        <v>412</v>
      </c>
      <c r="E331" s="25">
        <v>370</v>
      </c>
      <c r="F331" s="24">
        <v>2116.0300000000002</v>
      </c>
      <c r="G331" s="13" t="e">
        <f>#REF!</f>
        <v>#REF!</v>
      </c>
      <c r="H331" s="13" t="e">
        <f>#REF!</f>
        <v>#REF!</v>
      </c>
      <c r="I331" s="13" t="e">
        <f>#REF!</f>
        <v>#REF!</v>
      </c>
      <c r="J331" s="13" t="e">
        <f>#REF!</f>
        <v>#REF!</v>
      </c>
      <c r="K331" s="13" t="e">
        <f>#REF!</f>
        <v>#REF!</v>
      </c>
      <c r="L331" s="13" t="e">
        <f>#REF!</f>
        <v>#REF!</v>
      </c>
      <c r="M331" s="13">
        <f t="shared" si="27"/>
        <v>370</v>
      </c>
      <c r="N331" s="13">
        <f t="shared" si="28"/>
        <v>2116.0300000000002</v>
      </c>
    </row>
    <row r="332" spans="1:15" s="14" customFormat="1" x14ac:dyDescent="0.2">
      <c r="A332" s="21">
        <v>4</v>
      </c>
      <c r="B332" s="22" t="s">
        <v>413</v>
      </c>
      <c r="C332" s="23" t="s">
        <v>407</v>
      </c>
      <c r="D332" s="24" t="s">
        <v>100</v>
      </c>
      <c r="E332" s="25">
        <v>1680</v>
      </c>
      <c r="F332" s="24">
        <v>7089.6</v>
      </c>
      <c r="G332" s="13" t="e">
        <f>#REF!</f>
        <v>#REF!</v>
      </c>
      <c r="H332" s="13" t="e">
        <f>#REF!</f>
        <v>#REF!</v>
      </c>
      <c r="I332" s="13" t="e">
        <f>#REF!</f>
        <v>#REF!</v>
      </c>
      <c r="J332" s="13" t="e">
        <f>#REF!</f>
        <v>#REF!</v>
      </c>
      <c r="K332" s="13" t="e">
        <f>#REF!</f>
        <v>#REF!</v>
      </c>
      <c r="L332" s="13" t="e">
        <f>#REF!</f>
        <v>#REF!</v>
      </c>
      <c r="M332" s="13">
        <f t="shared" si="27"/>
        <v>1680</v>
      </c>
      <c r="N332" s="13">
        <f t="shared" si="28"/>
        <v>7089.6</v>
      </c>
    </row>
    <row r="333" spans="1:15" s="14" customFormat="1" x14ac:dyDescent="0.2">
      <c r="A333" s="21">
        <v>5</v>
      </c>
      <c r="B333" s="22" t="s">
        <v>414</v>
      </c>
      <c r="C333" s="23" t="s">
        <v>407</v>
      </c>
      <c r="D333" s="24" t="s">
        <v>415</v>
      </c>
      <c r="E333" s="25">
        <v>1830</v>
      </c>
      <c r="F333" s="24">
        <v>9947.7900000000009</v>
      </c>
      <c r="G333" s="13" t="e">
        <f>#REF!</f>
        <v>#REF!</v>
      </c>
      <c r="H333" s="13" t="e">
        <f>#REF!</f>
        <v>#REF!</v>
      </c>
      <c r="I333" s="13" t="e">
        <f>#REF!</f>
        <v>#REF!</v>
      </c>
      <c r="J333" s="13" t="e">
        <f>#REF!</f>
        <v>#REF!</v>
      </c>
      <c r="K333" s="13" t="e">
        <f>#REF!</f>
        <v>#REF!</v>
      </c>
      <c r="L333" s="13" t="e">
        <f>#REF!</f>
        <v>#REF!</v>
      </c>
      <c r="M333" s="13">
        <f t="shared" si="27"/>
        <v>1830</v>
      </c>
      <c r="N333" s="13">
        <f t="shared" si="28"/>
        <v>9947.7900000000009</v>
      </c>
    </row>
    <row r="334" spans="1:15" s="14" customFormat="1" x14ac:dyDescent="0.2">
      <c r="A334" s="21">
        <v>6</v>
      </c>
      <c r="B334" s="22" t="s">
        <v>416</v>
      </c>
      <c r="C334" s="23" t="s">
        <v>407</v>
      </c>
      <c r="D334" s="24" t="s">
        <v>417</v>
      </c>
      <c r="E334" s="25">
        <v>240</v>
      </c>
      <c r="F334" s="24">
        <v>909.36</v>
      </c>
      <c r="G334" s="13" t="e">
        <f>#REF!</f>
        <v>#REF!</v>
      </c>
      <c r="H334" s="13" t="e">
        <f>#REF!</f>
        <v>#REF!</v>
      </c>
      <c r="I334" s="13" t="e">
        <f>#REF!</f>
        <v>#REF!</v>
      </c>
      <c r="J334" s="13" t="e">
        <f>#REF!</f>
        <v>#REF!</v>
      </c>
      <c r="K334" s="13" t="e">
        <f>#REF!</f>
        <v>#REF!</v>
      </c>
      <c r="L334" s="13" t="e">
        <f>#REF!</f>
        <v>#REF!</v>
      </c>
      <c r="M334" s="13">
        <f t="shared" si="27"/>
        <v>240</v>
      </c>
      <c r="N334" s="13">
        <f t="shared" si="28"/>
        <v>909.36</v>
      </c>
    </row>
    <row r="335" spans="1:15" s="14" customFormat="1" x14ac:dyDescent="0.2">
      <c r="A335" s="21">
        <v>7</v>
      </c>
      <c r="B335" s="22" t="s">
        <v>418</v>
      </c>
      <c r="C335" s="23" t="s">
        <v>407</v>
      </c>
      <c r="D335" s="24" t="s">
        <v>419</v>
      </c>
      <c r="E335" s="25">
        <v>8</v>
      </c>
      <c r="F335" s="24">
        <v>1812.48</v>
      </c>
      <c r="G335" s="13" t="e">
        <f>#REF!</f>
        <v>#REF!</v>
      </c>
      <c r="H335" s="13" t="e">
        <f>#REF!</f>
        <v>#REF!</v>
      </c>
      <c r="I335" s="13" t="e">
        <f>#REF!</f>
        <v>#REF!</v>
      </c>
      <c r="J335" s="13" t="e">
        <f>#REF!</f>
        <v>#REF!</v>
      </c>
      <c r="K335" s="13" t="e">
        <f>#REF!</f>
        <v>#REF!</v>
      </c>
      <c r="L335" s="13" t="e">
        <f>#REF!</f>
        <v>#REF!</v>
      </c>
      <c r="M335" s="13">
        <f t="shared" si="27"/>
        <v>8</v>
      </c>
      <c r="N335" s="13">
        <f t="shared" si="28"/>
        <v>1812.48</v>
      </c>
    </row>
    <row r="336" spans="1:15" s="14" customFormat="1" x14ac:dyDescent="0.2">
      <c r="A336" s="21">
        <v>8</v>
      </c>
      <c r="B336" s="22" t="s">
        <v>420</v>
      </c>
      <c r="C336" s="23" t="s">
        <v>407</v>
      </c>
      <c r="D336" s="24" t="s">
        <v>421</v>
      </c>
      <c r="E336" s="25">
        <v>16</v>
      </c>
      <c r="F336" s="24">
        <v>324.32</v>
      </c>
      <c r="G336" s="13" t="e">
        <f>#REF!</f>
        <v>#REF!</v>
      </c>
      <c r="H336" s="13" t="e">
        <f>#REF!</f>
        <v>#REF!</v>
      </c>
      <c r="I336" s="13" t="e">
        <f>#REF!</f>
        <v>#REF!</v>
      </c>
      <c r="J336" s="13" t="e">
        <f>#REF!</f>
        <v>#REF!</v>
      </c>
      <c r="K336" s="13" t="e">
        <f>#REF!</f>
        <v>#REF!</v>
      </c>
      <c r="L336" s="13" t="e">
        <f>#REF!</f>
        <v>#REF!</v>
      </c>
      <c r="M336" s="13">
        <f t="shared" si="27"/>
        <v>16</v>
      </c>
      <c r="N336" s="13">
        <f t="shared" si="28"/>
        <v>324.32</v>
      </c>
    </row>
    <row r="337" spans="1:15" s="14" customFormat="1" x14ac:dyDescent="0.2">
      <c r="A337" s="21">
        <v>9</v>
      </c>
      <c r="B337" s="22" t="s">
        <v>422</v>
      </c>
      <c r="C337" s="23" t="s">
        <v>407</v>
      </c>
      <c r="D337" s="24" t="s">
        <v>423</v>
      </c>
      <c r="E337" s="25">
        <v>49</v>
      </c>
      <c r="F337" s="24">
        <v>1768.41</v>
      </c>
      <c r="G337" s="13" t="e">
        <f>#REF!</f>
        <v>#REF!</v>
      </c>
      <c r="H337" s="13" t="e">
        <f>#REF!</f>
        <v>#REF!</v>
      </c>
      <c r="I337" s="13" t="e">
        <f>#REF!</f>
        <v>#REF!</v>
      </c>
      <c r="J337" s="13" t="e">
        <f>#REF!</f>
        <v>#REF!</v>
      </c>
      <c r="K337" s="13" t="e">
        <f>#REF!</f>
        <v>#REF!</v>
      </c>
      <c r="L337" s="13" t="e">
        <f>#REF!</f>
        <v>#REF!</v>
      </c>
      <c r="M337" s="13">
        <f t="shared" si="27"/>
        <v>49</v>
      </c>
      <c r="N337" s="13">
        <f t="shared" si="28"/>
        <v>1768.41</v>
      </c>
    </row>
    <row r="338" spans="1:15" s="14" customFormat="1" x14ac:dyDescent="0.2">
      <c r="A338" s="21">
        <v>10</v>
      </c>
      <c r="B338" s="22" t="s">
        <v>424</v>
      </c>
      <c r="C338" s="23" t="s">
        <v>407</v>
      </c>
      <c r="D338" s="24" t="s">
        <v>425</v>
      </c>
      <c r="E338" s="25">
        <v>1410</v>
      </c>
      <c r="F338" s="24">
        <v>170560.2</v>
      </c>
      <c r="G338" s="13" t="e">
        <f>#REF!</f>
        <v>#REF!</v>
      </c>
      <c r="H338" s="13" t="e">
        <f>#REF!</f>
        <v>#REF!</v>
      </c>
      <c r="I338" s="13" t="e">
        <f>#REF!</f>
        <v>#REF!</v>
      </c>
      <c r="J338" s="13" t="e">
        <f>#REF!</f>
        <v>#REF!</v>
      </c>
      <c r="K338" s="13" t="e">
        <f>#REF!</f>
        <v>#REF!</v>
      </c>
      <c r="L338" s="13" t="e">
        <f>#REF!</f>
        <v>#REF!</v>
      </c>
      <c r="M338" s="13">
        <f t="shared" si="27"/>
        <v>1410</v>
      </c>
      <c r="N338" s="13">
        <f t="shared" si="28"/>
        <v>170560.2</v>
      </c>
    </row>
    <row r="339" spans="1:15" s="14" customFormat="1" x14ac:dyDescent="0.2">
      <c r="A339" s="21">
        <v>11</v>
      </c>
      <c r="B339" s="22" t="s">
        <v>426</v>
      </c>
      <c r="C339" s="23" t="s">
        <v>407</v>
      </c>
      <c r="D339" s="24" t="s">
        <v>427</v>
      </c>
      <c r="E339" s="25">
        <v>330</v>
      </c>
      <c r="F339" s="24">
        <v>43833.9</v>
      </c>
      <c r="G339" s="13" t="e">
        <f>#REF!</f>
        <v>#REF!</v>
      </c>
      <c r="H339" s="13" t="e">
        <f>#REF!</f>
        <v>#REF!</v>
      </c>
      <c r="I339" s="13" t="e">
        <f>#REF!</f>
        <v>#REF!</v>
      </c>
      <c r="J339" s="13" t="e">
        <f>#REF!</f>
        <v>#REF!</v>
      </c>
      <c r="K339" s="13" t="e">
        <f>#REF!</f>
        <v>#REF!</v>
      </c>
      <c r="L339" s="13" t="e">
        <f>#REF!</f>
        <v>#REF!</v>
      </c>
      <c r="M339" s="13">
        <f t="shared" si="27"/>
        <v>330</v>
      </c>
      <c r="N339" s="13">
        <f t="shared" si="28"/>
        <v>43833.9</v>
      </c>
    </row>
    <row r="340" spans="1:15" s="14" customFormat="1" x14ac:dyDescent="0.2">
      <c r="A340" s="21">
        <v>12</v>
      </c>
      <c r="B340" s="22" t="s">
        <v>428</v>
      </c>
      <c r="C340" s="23" t="s">
        <v>407</v>
      </c>
      <c r="D340" s="24" t="s">
        <v>429</v>
      </c>
      <c r="E340" s="25">
        <v>365</v>
      </c>
      <c r="F340" s="24">
        <v>25673.600000000002</v>
      </c>
      <c r="G340" s="13" t="e">
        <f>#REF!</f>
        <v>#REF!</v>
      </c>
      <c r="H340" s="13" t="e">
        <f>#REF!</f>
        <v>#REF!</v>
      </c>
      <c r="I340" s="13" t="e">
        <f>#REF!</f>
        <v>#REF!</v>
      </c>
      <c r="J340" s="13" t="e">
        <f>#REF!</f>
        <v>#REF!</v>
      </c>
      <c r="K340" s="13" t="e">
        <f>#REF!</f>
        <v>#REF!</v>
      </c>
      <c r="L340" s="13" t="e">
        <f>#REF!</f>
        <v>#REF!</v>
      </c>
      <c r="M340" s="13">
        <f t="shared" si="27"/>
        <v>365</v>
      </c>
      <c r="N340" s="13">
        <f t="shared" si="28"/>
        <v>25673.600000000002</v>
      </c>
    </row>
    <row r="341" spans="1:15" s="14" customFormat="1" ht="13.5" thickBot="1" x14ac:dyDescent="0.25">
      <c r="A341" s="21">
        <v>13</v>
      </c>
      <c r="B341" s="22" t="s">
        <v>430</v>
      </c>
      <c r="C341" s="23" t="s">
        <v>407</v>
      </c>
      <c r="D341" s="24" t="s">
        <v>401</v>
      </c>
      <c r="E341" s="25">
        <v>740</v>
      </c>
      <c r="F341" s="24">
        <v>4252.04</v>
      </c>
      <c r="G341" s="13" t="e">
        <f>#REF!</f>
        <v>#REF!</v>
      </c>
      <c r="H341" s="13" t="e">
        <f>#REF!</f>
        <v>#REF!</v>
      </c>
      <c r="I341" s="13" t="e">
        <f>#REF!</f>
        <v>#REF!</v>
      </c>
      <c r="J341" s="13" t="e">
        <f>#REF!</f>
        <v>#REF!</v>
      </c>
      <c r="K341" s="13" t="e">
        <f>#REF!</f>
        <v>#REF!</v>
      </c>
      <c r="L341" s="13" t="e">
        <f>#REF!</f>
        <v>#REF!</v>
      </c>
      <c r="M341" s="13">
        <f t="shared" si="27"/>
        <v>740</v>
      </c>
      <c r="N341" s="13">
        <f t="shared" si="28"/>
        <v>4252.04</v>
      </c>
    </row>
    <row r="342" spans="1:15" s="8" customFormat="1" ht="13.5" thickBot="1" x14ac:dyDescent="0.25">
      <c r="A342" s="15"/>
      <c r="B342" s="16"/>
      <c r="C342" s="16"/>
      <c r="D342" s="17"/>
      <c r="E342" s="18">
        <f>SUM(Лист1!M327:M341)</f>
        <v>7444</v>
      </c>
      <c r="F342" s="19">
        <f>SUM(Лист1!N327:N341)</f>
        <v>323651.01</v>
      </c>
    </row>
    <row r="343" spans="1:15" s="12" customFormat="1" ht="15" customHeight="1" thickBot="1" x14ac:dyDescent="0.25">
      <c r="A343" s="29" t="s">
        <v>509</v>
      </c>
      <c r="B343" s="10"/>
      <c r="C343" s="10"/>
      <c r="D343" s="10"/>
      <c r="E343" s="11"/>
      <c r="F343" s="10"/>
    </row>
    <row r="344" spans="1:15" s="12" customFormat="1" ht="15" hidden="1" customHeight="1" thickBot="1" x14ac:dyDescent="0.25">
      <c r="A344" s="26"/>
      <c r="B344" s="27"/>
      <c r="C344" s="27"/>
      <c r="D344" s="27"/>
      <c r="E344" s="28"/>
      <c r="F344" s="27"/>
      <c r="O344" s="12" t="s">
        <v>9</v>
      </c>
    </row>
    <row r="345" spans="1:15" s="14" customFormat="1" ht="25.5" x14ac:dyDescent="0.2">
      <c r="A345" s="21">
        <v>1</v>
      </c>
      <c r="B345" s="22" t="s">
        <v>431</v>
      </c>
      <c r="C345" s="23" t="s">
        <v>17</v>
      </c>
      <c r="D345" s="24" t="s">
        <v>432</v>
      </c>
      <c r="E345" s="25">
        <v>1</v>
      </c>
      <c r="F345" s="24">
        <v>1017.0300000000001</v>
      </c>
      <c r="G345" s="13" t="e">
        <f>#REF!</f>
        <v>#REF!</v>
      </c>
      <c r="H345" s="13" t="e">
        <f>#REF!</f>
        <v>#REF!</v>
      </c>
      <c r="I345" s="13" t="e">
        <f>#REF!</f>
        <v>#REF!</v>
      </c>
      <c r="J345" s="13" t="e">
        <f>#REF!</f>
        <v>#REF!</v>
      </c>
      <c r="K345" s="13" t="e">
        <f>#REF!</f>
        <v>#REF!</v>
      </c>
      <c r="L345" s="13" t="e">
        <f>#REF!</f>
        <v>#REF!</v>
      </c>
      <c r="M345" s="13">
        <f t="shared" ref="M345:N350" si="29">E345</f>
        <v>1</v>
      </c>
      <c r="N345" s="13">
        <f t="shared" si="29"/>
        <v>1017.0300000000001</v>
      </c>
    </row>
    <row r="346" spans="1:15" s="14" customFormat="1" x14ac:dyDescent="0.2">
      <c r="A346" s="21">
        <v>2</v>
      </c>
      <c r="B346" s="22" t="s">
        <v>433</v>
      </c>
      <c r="C346" s="23" t="s">
        <v>59</v>
      </c>
      <c r="D346" s="24" t="s">
        <v>434</v>
      </c>
      <c r="E346" s="25">
        <v>113</v>
      </c>
      <c r="F346" s="24">
        <v>347.63</v>
      </c>
      <c r="G346" s="13" t="e">
        <f>#REF!</f>
        <v>#REF!</v>
      </c>
      <c r="H346" s="13" t="e">
        <f>#REF!</f>
        <v>#REF!</v>
      </c>
      <c r="I346" s="13" t="e">
        <f>#REF!</f>
        <v>#REF!</v>
      </c>
      <c r="J346" s="13" t="e">
        <f>#REF!</f>
        <v>#REF!</v>
      </c>
      <c r="K346" s="13" t="e">
        <f>#REF!</f>
        <v>#REF!</v>
      </c>
      <c r="L346" s="13" t="e">
        <f>#REF!</f>
        <v>#REF!</v>
      </c>
      <c r="M346" s="13">
        <f t="shared" si="29"/>
        <v>113</v>
      </c>
      <c r="N346" s="13">
        <f t="shared" si="29"/>
        <v>347.63</v>
      </c>
    </row>
    <row r="347" spans="1:15" s="14" customFormat="1" x14ac:dyDescent="0.2">
      <c r="A347" s="21">
        <v>3</v>
      </c>
      <c r="B347" s="22" t="s">
        <v>435</v>
      </c>
      <c r="C347" s="23" t="s">
        <v>17</v>
      </c>
      <c r="D347" s="24" t="s">
        <v>436</v>
      </c>
      <c r="E347" s="25">
        <v>7</v>
      </c>
      <c r="F347" s="24">
        <v>806.54000000000008</v>
      </c>
      <c r="G347" s="13" t="e">
        <f>#REF!</f>
        <v>#REF!</v>
      </c>
      <c r="H347" s="13" t="e">
        <f>#REF!</f>
        <v>#REF!</v>
      </c>
      <c r="I347" s="13" t="e">
        <f>#REF!</f>
        <v>#REF!</v>
      </c>
      <c r="J347" s="13" t="e">
        <f>#REF!</f>
        <v>#REF!</v>
      </c>
      <c r="K347" s="13" t="e">
        <f>#REF!</f>
        <v>#REF!</v>
      </c>
      <c r="L347" s="13" t="e">
        <f>#REF!</f>
        <v>#REF!</v>
      </c>
      <c r="M347" s="13">
        <f t="shared" si="29"/>
        <v>7</v>
      </c>
      <c r="N347" s="13">
        <f t="shared" si="29"/>
        <v>806.54000000000008</v>
      </c>
    </row>
    <row r="348" spans="1:15" s="14" customFormat="1" x14ac:dyDescent="0.2">
      <c r="A348" s="21">
        <v>4</v>
      </c>
      <c r="B348" s="22" t="s">
        <v>437</v>
      </c>
      <c r="C348" s="23" t="s">
        <v>17</v>
      </c>
      <c r="D348" s="24" t="s">
        <v>438</v>
      </c>
      <c r="E348" s="25">
        <v>7</v>
      </c>
      <c r="F348" s="24">
        <v>11325.230000000001</v>
      </c>
      <c r="G348" s="13" t="e">
        <f>#REF!</f>
        <v>#REF!</v>
      </c>
      <c r="H348" s="13" t="e">
        <f>#REF!</f>
        <v>#REF!</v>
      </c>
      <c r="I348" s="13" t="e">
        <f>#REF!</f>
        <v>#REF!</v>
      </c>
      <c r="J348" s="13" t="e">
        <f>#REF!</f>
        <v>#REF!</v>
      </c>
      <c r="K348" s="13" t="e">
        <f>#REF!</f>
        <v>#REF!</v>
      </c>
      <c r="L348" s="13" t="e">
        <f>#REF!</f>
        <v>#REF!</v>
      </c>
      <c r="M348" s="13">
        <f t="shared" si="29"/>
        <v>7</v>
      </c>
      <c r="N348" s="13">
        <f t="shared" si="29"/>
        <v>11325.230000000001</v>
      </c>
    </row>
    <row r="349" spans="1:15" s="14" customFormat="1" x14ac:dyDescent="0.2">
      <c r="A349" s="21">
        <v>5</v>
      </c>
      <c r="B349" s="22" t="s">
        <v>439</v>
      </c>
      <c r="C349" s="23" t="s">
        <v>59</v>
      </c>
      <c r="D349" s="24" t="s">
        <v>440</v>
      </c>
      <c r="E349" s="25">
        <v>34</v>
      </c>
      <c r="F349" s="24">
        <v>1548.73</v>
      </c>
      <c r="G349" s="13" t="e">
        <f>#REF!</f>
        <v>#REF!</v>
      </c>
      <c r="H349" s="13" t="e">
        <f>#REF!</f>
        <v>#REF!</v>
      </c>
      <c r="I349" s="13" t="e">
        <f>#REF!</f>
        <v>#REF!</v>
      </c>
      <c r="J349" s="13" t="e">
        <f>#REF!</f>
        <v>#REF!</v>
      </c>
      <c r="K349" s="13" t="e">
        <f>#REF!</f>
        <v>#REF!</v>
      </c>
      <c r="L349" s="13" t="e">
        <f>#REF!</f>
        <v>#REF!</v>
      </c>
      <c r="M349" s="13">
        <f t="shared" si="29"/>
        <v>34</v>
      </c>
      <c r="N349" s="13">
        <f t="shared" si="29"/>
        <v>1548.73</v>
      </c>
    </row>
    <row r="350" spans="1:15" s="14" customFormat="1" ht="13.5" thickBot="1" x14ac:dyDescent="0.25">
      <c r="A350" s="21">
        <v>6</v>
      </c>
      <c r="B350" s="22" t="s">
        <v>441</v>
      </c>
      <c r="C350" s="23" t="s">
        <v>59</v>
      </c>
      <c r="D350" s="24" t="s">
        <v>442</v>
      </c>
      <c r="E350" s="25">
        <v>137</v>
      </c>
      <c r="F350" s="24">
        <v>230.67000000000002</v>
      </c>
      <c r="G350" s="13" t="e">
        <f>#REF!</f>
        <v>#REF!</v>
      </c>
      <c r="H350" s="13" t="e">
        <f>#REF!</f>
        <v>#REF!</v>
      </c>
      <c r="I350" s="13" t="e">
        <f>#REF!</f>
        <v>#REF!</v>
      </c>
      <c r="J350" s="13" t="e">
        <f>#REF!</f>
        <v>#REF!</v>
      </c>
      <c r="K350" s="13" t="e">
        <f>#REF!</f>
        <v>#REF!</v>
      </c>
      <c r="L350" s="13" t="e">
        <f>#REF!</f>
        <v>#REF!</v>
      </c>
      <c r="M350" s="13">
        <f t="shared" si="29"/>
        <v>137</v>
      </c>
      <c r="N350" s="13">
        <f t="shared" si="29"/>
        <v>230.67000000000002</v>
      </c>
    </row>
    <row r="351" spans="1:15" s="8" customFormat="1" ht="13.5" thickBot="1" x14ac:dyDescent="0.25">
      <c r="A351" s="15"/>
      <c r="B351" s="16"/>
      <c r="C351" s="16"/>
      <c r="D351" s="17"/>
      <c r="E351" s="18">
        <f>SUM(Лист1!M343:M350)</f>
        <v>299</v>
      </c>
      <c r="F351" s="19">
        <f>SUM(Лист1!N343:N350)</f>
        <v>15275.830000000002</v>
      </c>
    </row>
    <row r="352" spans="1:15" s="12" customFormat="1" ht="15" customHeight="1" thickBot="1" x14ac:dyDescent="0.25">
      <c r="A352" s="29" t="s">
        <v>510</v>
      </c>
      <c r="B352" s="10"/>
      <c r="C352" s="10"/>
      <c r="D352" s="10"/>
      <c r="E352" s="11"/>
      <c r="F352" s="10"/>
    </row>
    <row r="353" spans="1:15" s="12" customFormat="1" ht="15" hidden="1" customHeight="1" thickBot="1" x14ac:dyDescent="0.25">
      <c r="A353" s="26"/>
      <c r="B353" s="27"/>
      <c r="C353" s="27"/>
      <c r="D353" s="27"/>
      <c r="E353" s="28"/>
      <c r="F353" s="27"/>
      <c r="O353" s="12" t="s">
        <v>9</v>
      </c>
    </row>
    <row r="354" spans="1:15" s="14" customFormat="1" x14ac:dyDescent="0.2">
      <c r="A354" s="21">
        <v>1</v>
      </c>
      <c r="B354" s="22" t="s">
        <v>443</v>
      </c>
      <c r="C354" s="23" t="s">
        <v>11</v>
      </c>
      <c r="D354" s="24">
        <v>526</v>
      </c>
      <c r="E354" s="25">
        <v>0.1</v>
      </c>
      <c r="F354" s="24">
        <v>52.6</v>
      </c>
      <c r="G354" s="13" t="e">
        <f>#REF!</f>
        <v>#REF!</v>
      </c>
      <c r="H354" s="13" t="e">
        <f>#REF!</f>
        <v>#REF!</v>
      </c>
      <c r="I354" s="13" t="e">
        <f>#REF!</f>
        <v>#REF!</v>
      </c>
      <c r="J354" s="13" t="e">
        <f>#REF!</f>
        <v>#REF!</v>
      </c>
      <c r="K354" s="13" t="e">
        <f>#REF!</f>
        <v>#REF!</v>
      </c>
      <c r="L354" s="13" t="e">
        <f>#REF!</f>
        <v>#REF!</v>
      </c>
      <c r="M354" s="13">
        <f t="shared" ref="M354:N356" si="30">E354</f>
        <v>0.1</v>
      </c>
      <c r="N354" s="13">
        <f t="shared" si="30"/>
        <v>52.6</v>
      </c>
    </row>
    <row r="355" spans="1:15" s="14" customFormat="1" x14ac:dyDescent="0.2">
      <c r="A355" s="21">
        <v>2</v>
      </c>
      <c r="B355" s="22" t="s">
        <v>444</v>
      </c>
      <c r="C355" s="23" t="s">
        <v>445</v>
      </c>
      <c r="D355" s="24">
        <v>210</v>
      </c>
      <c r="E355" s="25">
        <v>1</v>
      </c>
      <c r="F355" s="24">
        <v>210</v>
      </c>
      <c r="G355" s="13" t="e">
        <f>#REF!</f>
        <v>#REF!</v>
      </c>
      <c r="H355" s="13" t="e">
        <f>#REF!</f>
        <v>#REF!</v>
      </c>
      <c r="I355" s="13" t="e">
        <f>#REF!</f>
        <v>#REF!</v>
      </c>
      <c r="J355" s="13" t="e">
        <f>#REF!</f>
        <v>#REF!</v>
      </c>
      <c r="K355" s="13" t="e">
        <f>#REF!</f>
        <v>#REF!</v>
      </c>
      <c r="L355" s="13" t="e">
        <f>#REF!</f>
        <v>#REF!</v>
      </c>
      <c r="M355" s="13">
        <f t="shared" si="30"/>
        <v>1</v>
      </c>
      <c r="N355" s="13">
        <f t="shared" si="30"/>
        <v>210</v>
      </c>
    </row>
    <row r="356" spans="1:15" s="14" customFormat="1" x14ac:dyDescent="0.2">
      <c r="A356" s="21">
        <v>3</v>
      </c>
      <c r="B356" s="22" t="s">
        <v>446</v>
      </c>
      <c r="C356" s="23" t="s">
        <v>57</v>
      </c>
      <c r="D356" s="24">
        <v>240</v>
      </c>
      <c r="E356" s="25">
        <v>1</v>
      </c>
      <c r="F356" s="24">
        <v>240</v>
      </c>
      <c r="G356" s="13" t="e">
        <f>#REF!</f>
        <v>#REF!</v>
      </c>
      <c r="H356" s="13" t="e">
        <f>#REF!</f>
        <v>#REF!</v>
      </c>
      <c r="I356" s="13" t="e">
        <f>#REF!</f>
        <v>#REF!</v>
      </c>
      <c r="J356" s="13" t="e">
        <f>#REF!</f>
        <v>#REF!</v>
      </c>
      <c r="K356" s="13" t="e">
        <f>#REF!</f>
        <v>#REF!</v>
      </c>
      <c r="L356" s="13" t="e">
        <f>#REF!</f>
        <v>#REF!</v>
      </c>
      <c r="M356" s="13">
        <f t="shared" si="30"/>
        <v>1</v>
      </c>
      <c r="N356" s="13">
        <f t="shared" si="30"/>
        <v>240</v>
      </c>
    </row>
    <row r="357" spans="1:15" s="14" customFormat="1" x14ac:dyDescent="0.2">
      <c r="A357" s="21">
        <v>4</v>
      </c>
      <c r="B357" s="22" t="s">
        <v>447</v>
      </c>
      <c r="C357" s="23" t="s">
        <v>11</v>
      </c>
      <c r="D357" s="24">
        <v>250</v>
      </c>
      <c r="E357" s="25">
        <v>0.75</v>
      </c>
      <c r="F357" s="24">
        <v>187.5</v>
      </c>
      <c r="G357" s="13" t="e">
        <f>#REF!</f>
        <v>#REF!</v>
      </c>
      <c r="H357" s="13" t="e">
        <f>#REF!</f>
        <v>#REF!</v>
      </c>
      <c r="I357" s="13" t="e">
        <f>#REF!</f>
        <v>#REF!</v>
      </c>
      <c r="J357" s="13" t="e">
        <f>#REF!</f>
        <v>#REF!</v>
      </c>
      <c r="K357" s="13" t="e">
        <f>#REF!</f>
        <v>#REF!</v>
      </c>
      <c r="L357" s="13" t="e">
        <f>#REF!</f>
        <v>#REF!</v>
      </c>
      <c r="M357" s="13">
        <f t="shared" ref="M357:N360" si="31">E357</f>
        <v>0.75</v>
      </c>
      <c r="N357" s="13">
        <f t="shared" si="31"/>
        <v>187.5</v>
      </c>
    </row>
    <row r="358" spans="1:15" s="14" customFormat="1" x14ac:dyDescent="0.2">
      <c r="A358" s="21">
        <v>5</v>
      </c>
      <c r="B358" s="22" t="s">
        <v>448</v>
      </c>
      <c r="C358" s="23" t="s">
        <v>57</v>
      </c>
      <c r="D358" s="24">
        <v>300</v>
      </c>
      <c r="E358" s="25">
        <v>1</v>
      </c>
      <c r="F358" s="24">
        <v>300</v>
      </c>
      <c r="G358" s="13" t="e">
        <f>#REF!</f>
        <v>#REF!</v>
      </c>
      <c r="H358" s="13" t="e">
        <f>#REF!</f>
        <v>#REF!</v>
      </c>
      <c r="I358" s="13" t="e">
        <f>#REF!</f>
        <v>#REF!</v>
      </c>
      <c r="J358" s="13" t="e">
        <f>#REF!</f>
        <v>#REF!</v>
      </c>
      <c r="K358" s="13" t="e">
        <f>#REF!</f>
        <v>#REF!</v>
      </c>
      <c r="L358" s="13" t="e">
        <f>#REF!</f>
        <v>#REF!</v>
      </c>
      <c r="M358" s="13">
        <f t="shared" si="31"/>
        <v>1</v>
      </c>
      <c r="N358" s="13">
        <f t="shared" si="31"/>
        <v>300</v>
      </c>
    </row>
    <row r="359" spans="1:15" s="14" customFormat="1" x14ac:dyDescent="0.2">
      <c r="A359" s="21">
        <v>6</v>
      </c>
      <c r="B359" s="22" t="s">
        <v>449</v>
      </c>
      <c r="C359" s="23" t="s">
        <v>83</v>
      </c>
      <c r="D359" s="24" t="s">
        <v>450</v>
      </c>
      <c r="E359" s="25">
        <v>40</v>
      </c>
      <c r="F359" s="24">
        <v>300</v>
      </c>
      <c r="G359" s="13" t="e">
        <f>#REF!</f>
        <v>#REF!</v>
      </c>
      <c r="H359" s="13" t="e">
        <f>#REF!</f>
        <v>#REF!</v>
      </c>
      <c r="I359" s="13" t="e">
        <f>#REF!</f>
        <v>#REF!</v>
      </c>
      <c r="J359" s="13" t="e">
        <f>#REF!</f>
        <v>#REF!</v>
      </c>
      <c r="K359" s="13" t="e">
        <f>#REF!</f>
        <v>#REF!</v>
      </c>
      <c r="L359" s="13" t="e">
        <f>#REF!</f>
        <v>#REF!</v>
      </c>
      <c r="M359" s="13">
        <f t="shared" si="31"/>
        <v>40</v>
      </c>
      <c r="N359" s="13">
        <f t="shared" si="31"/>
        <v>300</v>
      </c>
    </row>
    <row r="360" spans="1:15" s="14" customFormat="1" ht="15.75" customHeight="1" x14ac:dyDescent="0.2">
      <c r="A360" s="21">
        <v>7</v>
      </c>
      <c r="B360" s="22" t="s">
        <v>451</v>
      </c>
      <c r="C360" s="23" t="s">
        <v>57</v>
      </c>
      <c r="D360" s="24">
        <v>420</v>
      </c>
      <c r="E360" s="25">
        <v>1</v>
      </c>
      <c r="F360" s="24">
        <v>420</v>
      </c>
      <c r="G360" s="13" t="e">
        <f>#REF!</f>
        <v>#REF!</v>
      </c>
      <c r="H360" s="13" t="e">
        <f>#REF!</f>
        <v>#REF!</v>
      </c>
      <c r="I360" s="13" t="e">
        <f>#REF!</f>
        <v>#REF!</v>
      </c>
      <c r="J360" s="13" t="e">
        <f>#REF!</f>
        <v>#REF!</v>
      </c>
      <c r="K360" s="13" t="e">
        <f>#REF!</f>
        <v>#REF!</v>
      </c>
      <c r="L360" s="13" t="e">
        <f>#REF!</f>
        <v>#REF!</v>
      </c>
      <c r="M360" s="13">
        <f t="shared" si="31"/>
        <v>1</v>
      </c>
      <c r="N360" s="13">
        <f t="shared" si="31"/>
        <v>420</v>
      </c>
    </row>
    <row r="361" spans="1:15" s="14" customFormat="1" ht="15.75" customHeight="1" x14ac:dyDescent="0.2">
      <c r="A361" s="21">
        <v>8</v>
      </c>
      <c r="B361" s="22" t="s">
        <v>452</v>
      </c>
      <c r="C361" s="23" t="s">
        <v>57</v>
      </c>
      <c r="D361" s="24">
        <v>382</v>
      </c>
      <c r="E361" s="25">
        <v>1</v>
      </c>
      <c r="F361" s="24">
        <v>382</v>
      </c>
      <c r="G361" s="13" t="e">
        <f>#REF!</f>
        <v>#REF!</v>
      </c>
      <c r="H361" s="13" t="e">
        <f>#REF!</f>
        <v>#REF!</v>
      </c>
      <c r="I361" s="13" t="e">
        <f>#REF!</f>
        <v>#REF!</v>
      </c>
      <c r="J361" s="13" t="e">
        <f>#REF!</f>
        <v>#REF!</v>
      </c>
      <c r="K361" s="13" t="e">
        <f>#REF!</f>
        <v>#REF!</v>
      </c>
      <c r="L361" s="13" t="e">
        <f>#REF!</f>
        <v>#REF!</v>
      </c>
      <c r="M361" s="13">
        <f t="shared" ref="M361:N364" si="32">E361</f>
        <v>1</v>
      </c>
      <c r="N361" s="13">
        <f t="shared" si="32"/>
        <v>382</v>
      </c>
    </row>
    <row r="362" spans="1:15" s="14" customFormat="1" x14ac:dyDescent="0.2">
      <c r="A362" s="21">
        <v>9</v>
      </c>
      <c r="B362" s="22" t="s">
        <v>453</v>
      </c>
      <c r="C362" s="23" t="s">
        <v>57</v>
      </c>
      <c r="D362" s="24">
        <v>340</v>
      </c>
      <c r="E362" s="25">
        <v>1</v>
      </c>
      <c r="F362" s="24">
        <v>340</v>
      </c>
      <c r="G362" s="13" t="e">
        <f>#REF!</f>
        <v>#REF!</v>
      </c>
      <c r="H362" s="13" t="e">
        <f>#REF!</f>
        <v>#REF!</v>
      </c>
      <c r="I362" s="13" t="e">
        <f>#REF!</f>
        <v>#REF!</v>
      </c>
      <c r="J362" s="13" t="e">
        <f>#REF!</f>
        <v>#REF!</v>
      </c>
      <c r="K362" s="13" t="e">
        <f>#REF!</f>
        <v>#REF!</v>
      </c>
      <c r="L362" s="13" t="e">
        <f>#REF!</f>
        <v>#REF!</v>
      </c>
      <c r="M362" s="13">
        <f t="shared" si="32"/>
        <v>1</v>
      </c>
      <c r="N362" s="13">
        <f t="shared" si="32"/>
        <v>340</v>
      </c>
    </row>
    <row r="363" spans="1:15" s="14" customFormat="1" x14ac:dyDescent="0.2">
      <c r="A363" s="21">
        <v>10</v>
      </c>
      <c r="B363" s="22" t="s">
        <v>454</v>
      </c>
      <c r="C363" s="23" t="s">
        <v>11</v>
      </c>
      <c r="D363" s="24">
        <v>270</v>
      </c>
      <c r="E363" s="25">
        <v>2</v>
      </c>
      <c r="F363" s="24">
        <v>540</v>
      </c>
      <c r="G363" s="13" t="e">
        <f>#REF!</f>
        <v>#REF!</v>
      </c>
      <c r="H363" s="13" t="e">
        <f>#REF!</f>
        <v>#REF!</v>
      </c>
      <c r="I363" s="13" t="e">
        <f>#REF!</f>
        <v>#REF!</v>
      </c>
      <c r="J363" s="13" t="e">
        <f>#REF!</f>
        <v>#REF!</v>
      </c>
      <c r="K363" s="13" t="e">
        <f>#REF!</f>
        <v>#REF!</v>
      </c>
      <c r="L363" s="13" t="e">
        <f>#REF!</f>
        <v>#REF!</v>
      </c>
      <c r="M363" s="13">
        <f t="shared" si="32"/>
        <v>2</v>
      </c>
      <c r="N363" s="13">
        <f t="shared" si="32"/>
        <v>540</v>
      </c>
    </row>
    <row r="364" spans="1:15" s="14" customFormat="1" ht="13.5" thickBot="1" x14ac:dyDescent="0.25">
      <c r="A364" s="21">
        <v>11</v>
      </c>
      <c r="B364" s="22" t="s">
        <v>455</v>
      </c>
      <c r="C364" s="23" t="s">
        <v>11</v>
      </c>
      <c r="D364" s="24">
        <v>180</v>
      </c>
      <c r="E364" s="25">
        <v>2.2000000000000002</v>
      </c>
      <c r="F364" s="24">
        <v>396</v>
      </c>
      <c r="G364" s="13" t="e">
        <f>#REF!</f>
        <v>#REF!</v>
      </c>
      <c r="H364" s="13" t="e">
        <f>#REF!</f>
        <v>#REF!</v>
      </c>
      <c r="I364" s="13" t="e">
        <f>#REF!</f>
        <v>#REF!</v>
      </c>
      <c r="J364" s="13" t="e">
        <f>#REF!</f>
        <v>#REF!</v>
      </c>
      <c r="K364" s="13" t="e">
        <f>#REF!</f>
        <v>#REF!</v>
      </c>
      <c r="L364" s="13" t="e">
        <f>#REF!</f>
        <v>#REF!</v>
      </c>
      <c r="M364" s="13">
        <f t="shared" si="32"/>
        <v>2.2000000000000002</v>
      </c>
      <c r="N364" s="13">
        <f t="shared" si="32"/>
        <v>396</v>
      </c>
    </row>
    <row r="365" spans="1:15" s="8" customFormat="1" ht="13.5" thickBot="1" x14ac:dyDescent="0.25">
      <c r="A365" s="15"/>
      <c r="B365" s="16"/>
      <c r="C365" s="16"/>
      <c r="D365" s="17"/>
      <c r="E365" s="18">
        <f>SUM(Лист1!M352:M364)</f>
        <v>51.050000000000004</v>
      </c>
      <c r="F365" s="19">
        <f>SUM(Лист1!N352:N364)</f>
        <v>3368.1</v>
      </c>
    </row>
    <row r="366" spans="1:15" s="8" customFormat="1" ht="13.5" customHeight="1" thickBot="1" x14ac:dyDescent="0.25"/>
    <row r="367" spans="1:15" s="8" customFormat="1" ht="26.25" customHeight="1" x14ac:dyDescent="0.2">
      <c r="A367" s="39" t="s">
        <v>4</v>
      </c>
      <c r="B367" s="32" t="s">
        <v>0</v>
      </c>
      <c r="C367" s="42" t="s">
        <v>5</v>
      </c>
      <c r="D367" s="32" t="s">
        <v>6</v>
      </c>
      <c r="E367" s="32" t="s">
        <v>517</v>
      </c>
      <c r="F367" s="32"/>
    </row>
    <row r="368" spans="1:15" s="8" customFormat="1" ht="12.75" customHeight="1" x14ac:dyDescent="0.2">
      <c r="A368" s="40"/>
      <c r="B368" s="33"/>
      <c r="C368" s="43"/>
      <c r="D368" s="33"/>
      <c r="E368" s="30" t="s">
        <v>7</v>
      </c>
      <c r="F368" s="30" t="s">
        <v>8</v>
      </c>
    </row>
    <row r="369" spans="1:15" s="8" customFormat="1" ht="13.5" customHeight="1" thickBot="1" x14ac:dyDescent="0.25">
      <c r="A369" s="41"/>
      <c r="B369" s="34"/>
      <c r="C369" s="44"/>
      <c r="D369" s="34"/>
      <c r="E369" s="31"/>
      <c r="F369" s="31"/>
    </row>
    <row r="370" spans="1:15" s="12" customFormat="1" ht="15" customHeight="1" thickBot="1" x14ac:dyDescent="0.25">
      <c r="A370" s="29" t="s">
        <v>511</v>
      </c>
      <c r="B370" s="10"/>
      <c r="C370" s="10"/>
      <c r="D370" s="10"/>
      <c r="E370" s="11"/>
      <c r="F370" s="10"/>
    </row>
    <row r="371" spans="1:15" s="12" customFormat="1" ht="15" hidden="1" customHeight="1" thickBot="1" x14ac:dyDescent="0.25">
      <c r="A371" s="26"/>
      <c r="B371" s="27"/>
      <c r="C371" s="27"/>
      <c r="D371" s="27"/>
      <c r="E371" s="28"/>
      <c r="F371" s="27"/>
      <c r="O371" s="12" t="s">
        <v>9</v>
      </c>
    </row>
    <row r="372" spans="1:15" s="14" customFormat="1" ht="25.5" x14ac:dyDescent="0.2">
      <c r="A372" s="21">
        <v>1</v>
      </c>
      <c r="B372" s="22" t="s">
        <v>456</v>
      </c>
      <c r="C372" s="23" t="s">
        <v>407</v>
      </c>
      <c r="D372" s="24" t="s">
        <v>457</v>
      </c>
      <c r="E372" s="25">
        <v>20</v>
      </c>
      <c r="F372" s="24">
        <v>2297.7400000000002</v>
      </c>
      <c r="G372" s="13" t="e">
        <f>#REF!</f>
        <v>#REF!</v>
      </c>
      <c r="H372" s="13" t="e">
        <f>#REF!</f>
        <v>#REF!</v>
      </c>
      <c r="I372" s="13" t="e">
        <f>#REF!</f>
        <v>#REF!</v>
      </c>
      <c r="J372" s="13" t="e">
        <f>#REF!</f>
        <v>#REF!</v>
      </c>
      <c r="K372" s="13" t="e">
        <f>#REF!</f>
        <v>#REF!</v>
      </c>
      <c r="L372" s="13" t="e">
        <f>#REF!</f>
        <v>#REF!</v>
      </c>
      <c r="M372" s="13">
        <f t="shared" ref="M372:N377" si="33">E372</f>
        <v>20</v>
      </c>
      <c r="N372" s="13">
        <f t="shared" si="33"/>
        <v>2297.7400000000002</v>
      </c>
    </row>
    <row r="373" spans="1:15" s="14" customFormat="1" x14ac:dyDescent="0.2">
      <c r="A373" s="21">
        <v>2</v>
      </c>
      <c r="B373" s="22" t="s">
        <v>458</v>
      </c>
      <c r="C373" s="23" t="s">
        <v>17</v>
      </c>
      <c r="D373" s="24">
        <v>74</v>
      </c>
      <c r="E373" s="25">
        <v>5</v>
      </c>
      <c r="F373" s="24">
        <v>370</v>
      </c>
      <c r="G373" s="13" t="e">
        <f>#REF!</f>
        <v>#REF!</v>
      </c>
      <c r="H373" s="13" t="e">
        <f>#REF!</f>
        <v>#REF!</v>
      </c>
      <c r="I373" s="13" t="e">
        <f>#REF!</f>
        <v>#REF!</v>
      </c>
      <c r="J373" s="13" t="e">
        <f>#REF!</f>
        <v>#REF!</v>
      </c>
      <c r="K373" s="13" t="e">
        <f>#REF!</f>
        <v>#REF!</v>
      </c>
      <c r="L373" s="13" t="e">
        <f>#REF!</f>
        <v>#REF!</v>
      </c>
      <c r="M373" s="13">
        <f t="shared" si="33"/>
        <v>5</v>
      </c>
      <c r="N373" s="13">
        <f t="shared" si="33"/>
        <v>370</v>
      </c>
    </row>
    <row r="374" spans="1:15" s="14" customFormat="1" ht="25.5" x14ac:dyDescent="0.2">
      <c r="A374" s="21">
        <v>3</v>
      </c>
      <c r="B374" s="22" t="s">
        <v>459</v>
      </c>
      <c r="C374" s="23" t="s">
        <v>407</v>
      </c>
      <c r="D374" s="24" t="s">
        <v>460</v>
      </c>
      <c r="E374" s="25">
        <v>950</v>
      </c>
      <c r="F374" s="24">
        <v>248805</v>
      </c>
      <c r="G374" s="13" t="e">
        <f>#REF!</f>
        <v>#REF!</v>
      </c>
      <c r="H374" s="13" t="e">
        <f>#REF!</f>
        <v>#REF!</v>
      </c>
      <c r="I374" s="13" t="e">
        <f>#REF!</f>
        <v>#REF!</v>
      </c>
      <c r="J374" s="13" t="e">
        <f>#REF!</f>
        <v>#REF!</v>
      </c>
      <c r="K374" s="13" t="e">
        <f>#REF!</f>
        <v>#REF!</v>
      </c>
      <c r="L374" s="13" t="e">
        <f>#REF!</f>
        <v>#REF!</v>
      </c>
      <c r="M374" s="13">
        <f t="shared" si="33"/>
        <v>950</v>
      </c>
      <c r="N374" s="13">
        <f t="shared" si="33"/>
        <v>248805</v>
      </c>
    </row>
    <row r="375" spans="1:15" s="14" customFormat="1" ht="18.75" customHeight="1" x14ac:dyDescent="0.2">
      <c r="A375" s="21">
        <v>4</v>
      </c>
      <c r="B375" s="22" t="s">
        <v>461</v>
      </c>
      <c r="C375" s="23" t="s">
        <v>407</v>
      </c>
      <c r="D375" s="24"/>
      <c r="E375" s="25">
        <v>1572</v>
      </c>
      <c r="F375" s="24"/>
      <c r="G375" s="13" t="e">
        <f>#REF!</f>
        <v>#REF!</v>
      </c>
      <c r="H375" s="13" t="e">
        <f>#REF!</f>
        <v>#REF!</v>
      </c>
      <c r="I375" s="13" t="e">
        <f>#REF!</f>
        <v>#REF!</v>
      </c>
      <c r="J375" s="13" t="e">
        <f>#REF!</f>
        <v>#REF!</v>
      </c>
      <c r="K375" s="13" t="e">
        <f>#REF!</f>
        <v>#REF!</v>
      </c>
      <c r="L375" s="13" t="e">
        <f>#REF!</f>
        <v>#REF!</v>
      </c>
      <c r="M375" s="13">
        <f t="shared" si="33"/>
        <v>1572</v>
      </c>
      <c r="N375" s="13">
        <f t="shared" si="33"/>
        <v>0</v>
      </c>
    </row>
    <row r="376" spans="1:15" s="14" customFormat="1" ht="25.5" x14ac:dyDescent="0.2">
      <c r="A376" s="21">
        <v>5</v>
      </c>
      <c r="B376" s="22" t="s">
        <v>462</v>
      </c>
      <c r="C376" s="23" t="s">
        <v>407</v>
      </c>
      <c r="D376" s="24"/>
      <c r="E376" s="25">
        <v>2232</v>
      </c>
      <c r="F376" s="24"/>
      <c r="G376" s="13" t="e">
        <f>#REF!</f>
        <v>#REF!</v>
      </c>
      <c r="H376" s="13" t="e">
        <f>#REF!</f>
        <v>#REF!</v>
      </c>
      <c r="I376" s="13" t="e">
        <f>#REF!</f>
        <v>#REF!</v>
      </c>
      <c r="J376" s="13" t="e">
        <f>#REF!</f>
        <v>#REF!</v>
      </c>
      <c r="K376" s="13" t="e">
        <f>#REF!</f>
        <v>#REF!</v>
      </c>
      <c r="L376" s="13" t="e">
        <f>#REF!</f>
        <v>#REF!</v>
      </c>
      <c r="M376" s="13">
        <f t="shared" si="33"/>
        <v>2232</v>
      </c>
      <c r="N376" s="13">
        <f t="shared" si="33"/>
        <v>0</v>
      </c>
    </row>
    <row r="377" spans="1:15" s="14" customFormat="1" ht="25.5" x14ac:dyDescent="0.2">
      <c r="A377" s="21">
        <v>6</v>
      </c>
      <c r="B377" s="22" t="s">
        <v>463</v>
      </c>
      <c r="C377" s="23" t="s">
        <v>17</v>
      </c>
      <c r="D377" s="24"/>
      <c r="E377" s="25">
        <v>32</v>
      </c>
      <c r="F377" s="24"/>
      <c r="G377" s="13" t="e">
        <f>#REF!</f>
        <v>#REF!</v>
      </c>
      <c r="H377" s="13" t="e">
        <f>#REF!</f>
        <v>#REF!</v>
      </c>
      <c r="I377" s="13" t="e">
        <f>#REF!</f>
        <v>#REF!</v>
      </c>
      <c r="J377" s="13" t="e">
        <f>#REF!</f>
        <v>#REF!</v>
      </c>
      <c r="K377" s="13" t="e">
        <f>#REF!</f>
        <v>#REF!</v>
      </c>
      <c r="L377" s="13" t="e">
        <f>#REF!</f>
        <v>#REF!</v>
      </c>
      <c r="M377" s="13">
        <f t="shared" si="33"/>
        <v>32</v>
      </c>
      <c r="N377" s="13">
        <f t="shared" si="33"/>
        <v>0</v>
      </c>
    </row>
    <row r="378" spans="1:15" s="14" customFormat="1" x14ac:dyDescent="0.2">
      <c r="A378" s="21">
        <v>7</v>
      </c>
      <c r="B378" s="22" t="s">
        <v>464</v>
      </c>
      <c r="C378" s="23" t="s">
        <v>17</v>
      </c>
      <c r="D378" s="24" t="s">
        <v>465</v>
      </c>
      <c r="E378" s="25">
        <v>17</v>
      </c>
      <c r="F378" s="24">
        <v>210.41</v>
      </c>
      <c r="G378" s="13" t="e">
        <f>#REF!</f>
        <v>#REF!</v>
      </c>
      <c r="H378" s="13" t="e">
        <f>#REF!</f>
        <v>#REF!</v>
      </c>
      <c r="I378" s="13" t="e">
        <f>#REF!</f>
        <v>#REF!</v>
      </c>
      <c r="J378" s="13" t="e">
        <f>#REF!</f>
        <v>#REF!</v>
      </c>
      <c r="K378" s="13" t="e">
        <f>#REF!</f>
        <v>#REF!</v>
      </c>
      <c r="L378" s="13" t="e">
        <f>#REF!</f>
        <v>#REF!</v>
      </c>
      <c r="M378" s="13">
        <f t="shared" ref="M378:N384" si="34">E378</f>
        <v>17</v>
      </c>
      <c r="N378" s="13">
        <f t="shared" si="34"/>
        <v>210.41</v>
      </c>
    </row>
    <row r="379" spans="1:15" s="14" customFormat="1" ht="15.75" customHeight="1" x14ac:dyDescent="0.2">
      <c r="A379" s="21">
        <v>8</v>
      </c>
      <c r="B379" s="22" t="s">
        <v>466</v>
      </c>
      <c r="C379" s="23" t="s">
        <v>20</v>
      </c>
      <c r="D379" s="24"/>
      <c r="E379" s="25">
        <v>372</v>
      </c>
      <c r="F379" s="24"/>
      <c r="G379" s="13" t="e">
        <f>#REF!</f>
        <v>#REF!</v>
      </c>
      <c r="H379" s="13" t="e">
        <f>#REF!</f>
        <v>#REF!</v>
      </c>
      <c r="I379" s="13" t="e">
        <f>#REF!</f>
        <v>#REF!</v>
      </c>
      <c r="J379" s="13" t="e">
        <f>#REF!</f>
        <v>#REF!</v>
      </c>
      <c r="K379" s="13" t="e">
        <f>#REF!</f>
        <v>#REF!</v>
      </c>
      <c r="L379" s="13" t="e">
        <f>#REF!</f>
        <v>#REF!</v>
      </c>
      <c r="M379" s="13">
        <f t="shared" si="34"/>
        <v>372</v>
      </c>
      <c r="N379" s="13">
        <f t="shared" si="34"/>
        <v>0</v>
      </c>
    </row>
    <row r="380" spans="1:15" s="14" customFormat="1" x14ac:dyDescent="0.2">
      <c r="A380" s="21">
        <v>9</v>
      </c>
      <c r="B380" s="22" t="s">
        <v>467</v>
      </c>
      <c r="C380" s="23" t="s">
        <v>27</v>
      </c>
      <c r="D380" s="24" t="s">
        <v>468</v>
      </c>
      <c r="E380" s="25">
        <v>19</v>
      </c>
      <c r="F380" s="24">
        <v>28987.16</v>
      </c>
      <c r="G380" s="13" t="e">
        <f>#REF!</f>
        <v>#REF!</v>
      </c>
      <c r="H380" s="13" t="e">
        <f>#REF!</f>
        <v>#REF!</v>
      </c>
      <c r="I380" s="13" t="e">
        <f>#REF!</f>
        <v>#REF!</v>
      </c>
      <c r="J380" s="13" t="e">
        <f>#REF!</f>
        <v>#REF!</v>
      </c>
      <c r="K380" s="13" t="e">
        <f>#REF!</f>
        <v>#REF!</v>
      </c>
      <c r="L380" s="13" t="e">
        <f>#REF!</f>
        <v>#REF!</v>
      </c>
      <c r="M380" s="13">
        <f t="shared" si="34"/>
        <v>19</v>
      </c>
      <c r="N380" s="13">
        <f t="shared" si="34"/>
        <v>28987.16</v>
      </c>
    </row>
    <row r="381" spans="1:15" s="14" customFormat="1" x14ac:dyDescent="0.2">
      <c r="A381" s="21">
        <v>10</v>
      </c>
      <c r="B381" s="22" t="s">
        <v>469</v>
      </c>
      <c r="C381" s="23" t="s">
        <v>17</v>
      </c>
      <c r="D381" s="24" t="s">
        <v>470</v>
      </c>
      <c r="E381" s="25">
        <v>401</v>
      </c>
      <c r="F381" s="24">
        <v>263.44</v>
      </c>
      <c r="G381" s="13" t="e">
        <f>#REF!</f>
        <v>#REF!</v>
      </c>
      <c r="H381" s="13" t="e">
        <f>#REF!</f>
        <v>#REF!</v>
      </c>
      <c r="I381" s="13" t="e">
        <f>#REF!</f>
        <v>#REF!</v>
      </c>
      <c r="J381" s="13" t="e">
        <f>#REF!</f>
        <v>#REF!</v>
      </c>
      <c r="K381" s="13" t="e">
        <f>#REF!</f>
        <v>#REF!</v>
      </c>
      <c r="L381" s="13" t="e">
        <f>#REF!</f>
        <v>#REF!</v>
      </c>
      <c r="M381" s="13">
        <f t="shared" si="34"/>
        <v>401</v>
      </c>
      <c r="N381" s="13">
        <f t="shared" si="34"/>
        <v>263.44</v>
      </c>
    </row>
    <row r="382" spans="1:15" s="14" customFormat="1" x14ac:dyDescent="0.2">
      <c r="A382" s="21">
        <v>11</v>
      </c>
      <c r="B382" s="22" t="s">
        <v>471</v>
      </c>
      <c r="C382" s="23" t="s">
        <v>17</v>
      </c>
      <c r="D382" s="24"/>
      <c r="E382" s="25">
        <v>240</v>
      </c>
      <c r="F382" s="24"/>
      <c r="G382" s="13" t="e">
        <f>#REF!</f>
        <v>#REF!</v>
      </c>
      <c r="H382" s="13" t="e">
        <f>#REF!</f>
        <v>#REF!</v>
      </c>
      <c r="I382" s="13" t="e">
        <f>#REF!</f>
        <v>#REF!</v>
      </c>
      <c r="J382" s="13" t="e">
        <f>#REF!</f>
        <v>#REF!</v>
      </c>
      <c r="K382" s="13" t="e">
        <f>#REF!</f>
        <v>#REF!</v>
      </c>
      <c r="L382" s="13" t="e">
        <f>#REF!</f>
        <v>#REF!</v>
      </c>
      <c r="M382" s="13">
        <f t="shared" si="34"/>
        <v>240</v>
      </c>
      <c r="N382" s="13">
        <f t="shared" si="34"/>
        <v>0</v>
      </c>
    </row>
    <row r="383" spans="1:15" s="14" customFormat="1" x14ac:dyDescent="0.2">
      <c r="A383" s="21">
        <v>12</v>
      </c>
      <c r="B383" s="22" t="s">
        <v>472</v>
      </c>
      <c r="C383" s="23" t="s">
        <v>17</v>
      </c>
      <c r="D383" s="24" t="s">
        <v>473</v>
      </c>
      <c r="E383" s="25">
        <v>2555</v>
      </c>
      <c r="F383" s="24">
        <v>3163.23</v>
      </c>
      <c r="G383" s="13" t="e">
        <f>#REF!</f>
        <v>#REF!</v>
      </c>
      <c r="H383" s="13" t="e">
        <f>#REF!</f>
        <v>#REF!</v>
      </c>
      <c r="I383" s="13" t="e">
        <f>#REF!</f>
        <v>#REF!</v>
      </c>
      <c r="J383" s="13" t="e">
        <f>#REF!</f>
        <v>#REF!</v>
      </c>
      <c r="K383" s="13" t="e">
        <f>#REF!</f>
        <v>#REF!</v>
      </c>
      <c r="L383" s="13" t="e">
        <f>#REF!</f>
        <v>#REF!</v>
      </c>
      <c r="M383" s="13">
        <f t="shared" si="34"/>
        <v>2555</v>
      </c>
      <c r="N383" s="13">
        <f t="shared" si="34"/>
        <v>3163.23</v>
      </c>
    </row>
    <row r="384" spans="1:15" s="14" customFormat="1" ht="13.5" thickBot="1" x14ac:dyDescent="0.25">
      <c r="A384" s="21">
        <v>13</v>
      </c>
      <c r="B384" s="22" t="s">
        <v>474</v>
      </c>
      <c r="C384" s="23" t="s">
        <v>17</v>
      </c>
      <c r="D384" s="24"/>
      <c r="E384" s="25">
        <v>2002</v>
      </c>
      <c r="F384" s="24"/>
      <c r="G384" s="13" t="e">
        <f>#REF!</f>
        <v>#REF!</v>
      </c>
      <c r="H384" s="13" t="e">
        <f>#REF!</f>
        <v>#REF!</v>
      </c>
      <c r="I384" s="13" t="e">
        <f>#REF!</f>
        <v>#REF!</v>
      </c>
      <c r="J384" s="13" t="e">
        <f>#REF!</f>
        <v>#REF!</v>
      </c>
      <c r="K384" s="13" t="e">
        <f>#REF!</f>
        <v>#REF!</v>
      </c>
      <c r="L384" s="13" t="e">
        <f>#REF!</f>
        <v>#REF!</v>
      </c>
      <c r="M384" s="13">
        <f t="shared" si="34"/>
        <v>2002</v>
      </c>
      <c r="N384" s="13">
        <f t="shared" si="34"/>
        <v>0</v>
      </c>
    </row>
    <row r="385" spans="1:15" s="8" customFormat="1" ht="13.5" thickBot="1" x14ac:dyDescent="0.25">
      <c r="A385" s="15"/>
      <c r="B385" s="16"/>
      <c r="C385" s="16"/>
      <c r="D385" s="17"/>
      <c r="E385" s="18">
        <f>SUM(Лист1!M370:M384)</f>
        <v>10417</v>
      </c>
      <c r="F385" s="19">
        <f>SUM(Лист1!N370:N384)</f>
        <v>284096.98</v>
      </c>
    </row>
    <row r="386" spans="1:15" s="12" customFormat="1" ht="15" customHeight="1" thickBot="1" x14ac:dyDescent="0.25">
      <c r="A386" s="29" t="s">
        <v>512</v>
      </c>
      <c r="B386" s="10"/>
      <c r="C386" s="10"/>
      <c r="D386" s="10"/>
      <c r="E386" s="11"/>
      <c r="F386" s="10"/>
    </row>
    <row r="387" spans="1:15" s="12" customFormat="1" ht="15" hidden="1" customHeight="1" thickBot="1" x14ac:dyDescent="0.25">
      <c r="A387" s="26"/>
      <c r="B387" s="27"/>
      <c r="C387" s="27"/>
      <c r="D387" s="27"/>
      <c r="E387" s="28"/>
      <c r="F387" s="27"/>
      <c r="O387" s="12" t="s">
        <v>9</v>
      </c>
    </row>
    <row r="388" spans="1:15" s="14" customFormat="1" x14ac:dyDescent="0.2">
      <c r="A388" s="21">
        <v>1</v>
      </c>
      <c r="B388" s="22" t="s">
        <v>475</v>
      </c>
      <c r="C388" s="23" t="s">
        <v>476</v>
      </c>
      <c r="D388" s="24" t="s">
        <v>477</v>
      </c>
      <c r="E388" s="25">
        <v>60</v>
      </c>
      <c r="F388" s="24">
        <v>81.540000000000006</v>
      </c>
      <c r="G388" s="13" t="e">
        <f>#REF!</f>
        <v>#REF!</v>
      </c>
      <c r="H388" s="13" t="e">
        <f>#REF!</f>
        <v>#REF!</v>
      </c>
      <c r="I388" s="13" t="e">
        <f>#REF!</f>
        <v>#REF!</v>
      </c>
      <c r="J388" s="13" t="e">
        <f>#REF!</f>
        <v>#REF!</v>
      </c>
      <c r="K388" s="13" t="e">
        <f>#REF!</f>
        <v>#REF!</v>
      </c>
      <c r="L388" s="13" t="e">
        <f>#REF!</f>
        <v>#REF!</v>
      </c>
      <c r="M388" s="13">
        <f t="shared" ref="M388:M398" si="35">E388</f>
        <v>60</v>
      </c>
      <c r="N388" s="13">
        <f t="shared" ref="N388:N398" si="36">F388</f>
        <v>81.540000000000006</v>
      </c>
    </row>
    <row r="389" spans="1:15" s="14" customFormat="1" x14ac:dyDescent="0.2">
      <c r="A389" s="21">
        <v>2</v>
      </c>
      <c r="B389" s="22" t="s">
        <v>478</v>
      </c>
      <c r="C389" s="23" t="s">
        <v>476</v>
      </c>
      <c r="D389" s="24" t="s">
        <v>479</v>
      </c>
      <c r="E389" s="25">
        <v>60</v>
      </c>
      <c r="F389" s="24">
        <v>116.67</v>
      </c>
      <c r="G389" s="13" t="e">
        <f>#REF!</f>
        <v>#REF!</v>
      </c>
      <c r="H389" s="13" t="e">
        <f>#REF!</f>
        <v>#REF!</v>
      </c>
      <c r="I389" s="13" t="e">
        <f>#REF!</f>
        <v>#REF!</v>
      </c>
      <c r="J389" s="13" t="e">
        <f>#REF!</f>
        <v>#REF!</v>
      </c>
      <c r="K389" s="13" t="e">
        <f>#REF!</f>
        <v>#REF!</v>
      </c>
      <c r="L389" s="13" t="e">
        <f>#REF!</f>
        <v>#REF!</v>
      </c>
      <c r="M389" s="13">
        <f t="shared" si="35"/>
        <v>60</v>
      </c>
      <c r="N389" s="13">
        <f t="shared" si="36"/>
        <v>116.67</v>
      </c>
    </row>
    <row r="390" spans="1:15" s="14" customFormat="1" x14ac:dyDescent="0.2">
      <c r="A390" s="21">
        <v>3</v>
      </c>
      <c r="B390" s="22" t="s">
        <v>480</v>
      </c>
      <c r="C390" s="23" t="s">
        <v>476</v>
      </c>
      <c r="D390" s="24" t="s">
        <v>481</v>
      </c>
      <c r="E390" s="25">
        <v>240</v>
      </c>
      <c r="F390" s="24">
        <v>2125.2000000000003</v>
      </c>
      <c r="G390" s="13" t="e">
        <f>#REF!</f>
        <v>#REF!</v>
      </c>
      <c r="H390" s="13" t="e">
        <f>#REF!</f>
        <v>#REF!</v>
      </c>
      <c r="I390" s="13" t="e">
        <f>#REF!</f>
        <v>#REF!</v>
      </c>
      <c r="J390" s="13" t="e">
        <f>#REF!</f>
        <v>#REF!</v>
      </c>
      <c r="K390" s="13" t="e">
        <f>#REF!</f>
        <v>#REF!</v>
      </c>
      <c r="L390" s="13" t="e">
        <f>#REF!</f>
        <v>#REF!</v>
      </c>
      <c r="M390" s="13">
        <f t="shared" si="35"/>
        <v>240</v>
      </c>
      <c r="N390" s="13">
        <f t="shared" si="36"/>
        <v>2125.2000000000003</v>
      </c>
    </row>
    <row r="391" spans="1:15" s="14" customFormat="1" x14ac:dyDescent="0.2">
      <c r="A391" s="21">
        <v>4</v>
      </c>
      <c r="B391" s="22" t="s">
        <v>482</v>
      </c>
      <c r="C391" s="23" t="s">
        <v>476</v>
      </c>
      <c r="D391" s="24" t="s">
        <v>483</v>
      </c>
      <c r="E391" s="25">
        <v>74</v>
      </c>
      <c r="F391" s="24">
        <v>1450.4</v>
      </c>
      <c r="G391" s="13" t="e">
        <f>#REF!</f>
        <v>#REF!</v>
      </c>
      <c r="H391" s="13" t="e">
        <f>#REF!</f>
        <v>#REF!</v>
      </c>
      <c r="I391" s="13" t="e">
        <f>#REF!</f>
        <v>#REF!</v>
      </c>
      <c r="J391" s="13" t="e">
        <f>#REF!</f>
        <v>#REF!</v>
      </c>
      <c r="K391" s="13" t="e">
        <f>#REF!</f>
        <v>#REF!</v>
      </c>
      <c r="L391" s="13" t="e">
        <f>#REF!</f>
        <v>#REF!</v>
      </c>
      <c r="M391" s="13">
        <f t="shared" si="35"/>
        <v>74</v>
      </c>
      <c r="N391" s="13">
        <f t="shared" si="36"/>
        <v>1450.4</v>
      </c>
    </row>
    <row r="392" spans="1:15" s="14" customFormat="1" x14ac:dyDescent="0.2">
      <c r="A392" s="21">
        <v>5</v>
      </c>
      <c r="B392" s="22" t="s">
        <v>484</v>
      </c>
      <c r="C392" s="23" t="s">
        <v>20</v>
      </c>
      <c r="D392" s="24" t="s">
        <v>485</v>
      </c>
      <c r="E392" s="25">
        <v>500</v>
      </c>
      <c r="F392" s="24">
        <v>1403</v>
      </c>
      <c r="G392" s="13" t="e">
        <f>#REF!</f>
        <v>#REF!</v>
      </c>
      <c r="H392" s="13" t="e">
        <f>#REF!</f>
        <v>#REF!</v>
      </c>
      <c r="I392" s="13" t="e">
        <f>#REF!</f>
        <v>#REF!</v>
      </c>
      <c r="J392" s="13" t="e">
        <f>#REF!</f>
        <v>#REF!</v>
      </c>
      <c r="K392" s="13" t="e">
        <f>#REF!</f>
        <v>#REF!</v>
      </c>
      <c r="L392" s="13" t="e">
        <f>#REF!</f>
        <v>#REF!</v>
      </c>
      <c r="M392" s="13">
        <f t="shared" si="35"/>
        <v>500</v>
      </c>
      <c r="N392" s="13">
        <f t="shared" si="36"/>
        <v>1403</v>
      </c>
    </row>
    <row r="393" spans="1:15" s="14" customFormat="1" x14ac:dyDescent="0.2">
      <c r="A393" s="21">
        <v>6</v>
      </c>
      <c r="B393" s="22" t="s">
        <v>486</v>
      </c>
      <c r="C393" s="23" t="s">
        <v>20</v>
      </c>
      <c r="D393" s="24" t="s">
        <v>487</v>
      </c>
      <c r="E393" s="25">
        <v>105</v>
      </c>
      <c r="F393" s="24">
        <v>240.03</v>
      </c>
      <c r="G393" s="13" t="e">
        <f>#REF!</f>
        <v>#REF!</v>
      </c>
      <c r="H393" s="13" t="e">
        <f>#REF!</f>
        <v>#REF!</v>
      </c>
      <c r="I393" s="13" t="e">
        <f>#REF!</f>
        <v>#REF!</v>
      </c>
      <c r="J393" s="13" t="e">
        <f>#REF!</f>
        <v>#REF!</v>
      </c>
      <c r="K393" s="13" t="e">
        <f>#REF!</f>
        <v>#REF!</v>
      </c>
      <c r="L393" s="13" t="e">
        <f>#REF!</f>
        <v>#REF!</v>
      </c>
      <c r="M393" s="13">
        <f t="shared" si="35"/>
        <v>105</v>
      </c>
      <c r="N393" s="13">
        <f t="shared" si="36"/>
        <v>240.03</v>
      </c>
    </row>
    <row r="394" spans="1:15" s="14" customFormat="1" x14ac:dyDescent="0.2">
      <c r="A394" s="21">
        <v>7</v>
      </c>
      <c r="B394" s="22" t="s">
        <v>488</v>
      </c>
      <c r="C394" s="23" t="s">
        <v>476</v>
      </c>
      <c r="D394" s="24" t="s">
        <v>133</v>
      </c>
      <c r="E394" s="25">
        <v>40</v>
      </c>
      <c r="F394" s="24">
        <v>35.840000000000003</v>
      </c>
      <c r="G394" s="13" t="e">
        <f>#REF!</f>
        <v>#REF!</v>
      </c>
      <c r="H394" s="13" t="e">
        <f>#REF!</f>
        <v>#REF!</v>
      </c>
      <c r="I394" s="13" t="e">
        <f>#REF!</f>
        <v>#REF!</v>
      </c>
      <c r="J394" s="13" t="e">
        <f>#REF!</f>
        <v>#REF!</v>
      </c>
      <c r="K394" s="13" t="e">
        <f>#REF!</f>
        <v>#REF!</v>
      </c>
      <c r="L394" s="13" t="e">
        <f>#REF!</f>
        <v>#REF!</v>
      </c>
      <c r="M394" s="13">
        <f t="shared" si="35"/>
        <v>40</v>
      </c>
      <c r="N394" s="13">
        <f t="shared" si="36"/>
        <v>35.840000000000003</v>
      </c>
    </row>
    <row r="395" spans="1:15" s="14" customFormat="1" ht="15.75" customHeight="1" x14ac:dyDescent="0.2">
      <c r="A395" s="21">
        <v>8</v>
      </c>
      <c r="B395" s="22" t="s">
        <v>489</v>
      </c>
      <c r="C395" s="23" t="s">
        <v>20</v>
      </c>
      <c r="D395" s="24" t="s">
        <v>490</v>
      </c>
      <c r="E395" s="25">
        <v>820</v>
      </c>
      <c r="F395" s="24">
        <v>1749.0600000000002</v>
      </c>
      <c r="G395" s="13" t="e">
        <f>#REF!</f>
        <v>#REF!</v>
      </c>
      <c r="H395" s="13" t="e">
        <f>#REF!</f>
        <v>#REF!</v>
      </c>
      <c r="I395" s="13" t="e">
        <f>#REF!</f>
        <v>#REF!</v>
      </c>
      <c r="J395" s="13" t="e">
        <f>#REF!</f>
        <v>#REF!</v>
      </c>
      <c r="K395" s="13" t="e">
        <f>#REF!</f>
        <v>#REF!</v>
      </c>
      <c r="L395" s="13" t="e">
        <f>#REF!</f>
        <v>#REF!</v>
      </c>
      <c r="M395" s="13">
        <f t="shared" si="35"/>
        <v>820</v>
      </c>
      <c r="N395" s="13">
        <f t="shared" si="36"/>
        <v>1749.0600000000002</v>
      </c>
    </row>
    <row r="396" spans="1:15" s="14" customFormat="1" x14ac:dyDescent="0.2">
      <c r="A396" s="21">
        <v>9</v>
      </c>
      <c r="B396" s="22" t="s">
        <v>491</v>
      </c>
      <c r="C396" s="23" t="s">
        <v>17</v>
      </c>
      <c r="D396" s="24" t="s">
        <v>492</v>
      </c>
      <c r="E396" s="25">
        <v>1000</v>
      </c>
      <c r="F396" s="24">
        <v>81642.16</v>
      </c>
      <c r="G396" s="13" t="e">
        <f>#REF!</f>
        <v>#REF!</v>
      </c>
      <c r="H396" s="13" t="e">
        <f>#REF!</f>
        <v>#REF!</v>
      </c>
      <c r="I396" s="13" t="e">
        <f>#REF!</f>
        <v>#REF!</v>
      </c>
      <c r="J396" s="13" t="e">
        <f>#REF!</f>
        <v>#REF!</v>
      </c>
      <c r="K396" s="13" t="e">
        <f>#REF!</f>
        <v>#REF!</v>
      </c>
      <c r="L396" s="13" t="e">
        <f>#REF!</f>
        <v>#REF!</v>
      </c>
      <c r="M396" s="13">
        <f t="shared" si="35"/>
        <v>1000</v>
      </c>
      <c r="N396" s="13">
        <f t="shared" si="36"/>
        <v>81642.16</v>
      </c>
    </row>
    <row r="397" spans="1:15" s="14" customFormat="1" x14ac:dyDescent="0.2">
      <c r="A397" s="21">
        <v>10</v>
      </c>
      <c r="B397" s="22" t="s">
        <v>493</v>
      </c>
      <c r="C397" s="23" t="s">
        <v>63</v>
      </c>
      <c r="D397" s="24" t="s">
        <v>494</v>
      </c>
      <c r="E397" s="25">
        <v>200</v>
      </c>
      <c r="F397" s="24">
        <v>292.40000000000003</v>
      </c>
      <c r="G397" s="13" t="e">
        <f>#REF!</f>
        <v>#REF!</v>
      </c>
      <c r="H397" s="13" t="e">
        <f>#REF!</f>
        <v>#REF!</v>
      </c>
      <c r="I397" s="13" t="e">
        <f>#REF!</f>
        <v>#REF!</v>
      </c>
      <c r="J397" s="13" t="e">
        <f>#REF!</f>
        <v>#REF!</v>
      </c>
      <c r="K397" s="13" t="e">
        <f>#REF!</f>
        <v>#REF!</v>
      </c>
      <c r="L397" s="13" t="e">
        <f>#REF!</f>
        <v>#REF!</v>
      </c>
      <c r="M397" s="13">
        <f t="shared" si="35"/>
        <v>200</v>
      </c>
      <c r="N397" s="13">
        <f t="shared" si="36"/>
        <v>292.40000000000003</v>
      </c>
    </row>
    <row r="398" spans="1:15" s="14" customFormat="1" x14ac:dyDescent="0.2">
      <c r="A398" s="21">
        <v>11</v>
      </c>
      <c r="B398" s="22" t="s">
        <v>495</v>
      </c>
      <c r="C398" s="23" t="s">
        <v>476</v>
      </c>
      <c r="D398" s="24" t="s">
        <v>496</v>
      </c>
      <c r="E398" s="25">
        <v>49</v>
      </c>
      <c r="F398" s="24">
        <v>56.06</v>
      </c>
      <c r="G398" s="13" t="e">
        <f>#REF!</f>
        <v>#REF!</v>
      </c>
      <c r="H398" s="13" t="e">
        <f>#REF!</f>
        <v>#REF!</v>
      </c>
      <c r="I398" s="13" t="e">
        <f>#REF!</f>
        <v>#REF!</v>
      </c>
      <c r="J398" s="13" t="e">
        <f>#REF!</f>
        <v>#REF!</v>
      </c>
      <c r="K398" s="13" t="e">
        <f>#REF!</f>
        <v>#REF!</v>
      </c>
      <c r="L398" s="13" t="e">
        <f>#REF!</f>
        <v>#REF!</v>
      </c>
      <c r="M398" s="13">
        <f t="shared" si="35"/>
        <v>49</v>
      </c>
      <c r="N398" s="13">
        <f t="shared" si="36"/>
        <v>56.06</v>
      </c>
    </row>
    <row r="399" spans="1:15" s="14" customFormat="1" ht="26.25" thickBot="1" x14ac:dyDescent="0.25">
      <c r="A399" s="21">
        <v>12</v>
      </c>
      <c r="B399" s="22" t="s">
        <v>497</v>
      </c>
      <c r="C399" s="23" t="s">
        <v>17</v>
      </c>
      <c r="D399" s="24">
        <v>180</v>
      </c>
      <c r="E399" s="25">
        <v>19</v>
      </c>
      <c r="F399" s="24">
        <v>3420</v>
      </c>
      <c r="G399" s="13" t="e">
        <f>#REF!</f>
        <v>#REF!</v>
      </c>
      <c r="H399" s="13" t="e">
        <f>#REF!</f>
        <v>#REF!</v>
      </c>
      <c r="I399" s="13" t="e">
        <f>#REF!</f>
        <v>#REF!</v>
      </c>
      <c r="J399" s="13" t="e">
        <f>#REF!</f>
        <v>#REF!</v>
      </c>
      <c r="K399" s="13" t="e">
        <f>#REF!</f>
        <v>#REF!</v>
      </c>
      <c r="L399" s="13" t="e">
        <f>#REF!</f>
        <v>#REF!</v>
      </c>
      <c r="M399" s="13">
        <f>E399</f>
        <v>19</v>
      </c>
      <c r="N399" s="13">
        <f>F399</f>
        <v>3420</v>
      </c>
    </row>
    <row r="400" spans="1:15" s="8" customFormat="1" ht="13.5" thickBot="1" x14ac:dyDescent="0.25">
      <c r="A400" s="15"/>
      <c r="B400" s="16"/>
      <c r="C400" s="16"/>
      <c r="D400" s="17"/>
      <c r="E400" s="18">
        <f>SUM(Лист1!M386:M399)</f>
        <v>3167</v>
      </c>
      <c r="F400" s="19">
        <f>SUM(Лист1!N386:N399)</f>
        <v>92612.36</v>
      </c>
    </row>
    <row r="401" spans="1:15" s="12" customFormat="1" ht="15" customHeight="1" thickBot="1" x14ac:dyDescent="0.25">
      <c r="A401" s="29" t="s">
        <v>513</v>
      </c>
      <c r="B401" s="10"/>
      <c r="C401" s="10"/>
      <c r="D401" s="10"/>
      <c r="E401" s="11"/>
      <c r="F401" s="10"/>
    </row>
    <row r="402" spans="1:15" s="12" customFormat="1" ht="15" hidden="1" customHeight="1" thickBot="1" x14ac:dyDescent="0.25">
      <c r="A402" s="26"/>
      <c r="B402" s="27"/>
      <c r="C402" s="27"/>
      <c r="D402" s="27"/>
      <c r="E402" s="28"/>
      <c r="F402" s="27"/>
      <c r="O402" s="12" t="s">
        <v>9</v>
      </c>
    </row>
    <row r="403" spans="1:15" s="14" customFormat="1" x14ac:dyDescent="0.2">
      <c r="A403" s="21">
        <v>1</v>
      </c>
      <c r="B403" s="22" t="s">
        <v>498</v>
      </c>
      <c r="C403" s="23" t="s">
        <v>17</v>
      </c>
      <c r="D403" s="24">
        <v>1740</v>
      </c>
      <c r="E403" s="25">
        <v>1</v>
      </c>
      <c r="F403" s="24">
        <v>1740</v>
      </c>
      <c r="G403" s="13" t="e">
        <f>#REF!</f>
        <v>#REF!</v>
      </c>
      <c r="H403" s="13" t="e">
        <f>#REF!</f>
        <v>#REF!</v>
      </c>
      <c r="I403" s="13" t="e">
        <f>#REF!</f>
        <v>#REF!</v>
      </c>
      <c r="J403" s="13" t="e">
        <f>#REF!</f>
        <v>#REF!</v>
      </c>
      <c r="K403" s="13" t="e">
        <f>#REF!</f>
        <v>#REF!</v>
      </c>
      <c r="L403" s="13" t="e">
        <f>#REF!</f>
        <v>#REF!</v>
      </c>
      <c r="M403" s="13">
        <f t="shared" ref="M403:N407" si="37">E403</f>
        <v>1</v>
      </c>
      <c r="N403" s="13">
        <f t="shared" si="37"/>
        <v>1740</v>
      </c>
    </row>
    <row r="404" spans="1:15" s="14" customFormat="1" ht="17.25" customHeight="1" x14ac:dyDescent="0.2">
      <c r="A404" s="21">
        <v>2</v>
      </c>
      <c r="B404" s="22" t="s">
        <v>499</v>
      </c>
      <c r="C404" s="23" t="s">
        <v>17</v>
      </c>
      <c r="D404" s="24">
        <v>84</v>
      </c>
      <c r="E404" s="25">
        <v>60</v>
      </c>
      <c r="F404" s="24">
        <v>5040</v>
      </c>
      <c r="G404" s="13" t="e">
        <f>#REF!</f>
        <v>#REF!</v>
      </c>
      <c r="H404" s="13" t="e">
        <f>#REF!</f>
        <v>#REF!</v>
      </c>
      <c r="I404" s="13" t="e">
        <f>#REF!</f>
        <v>#REF!</v>
      </c>
      <c r="J404" s="13" t="e">
        <f>#REF!</f>
        <v>#REF!</v>
      </c>
      <c r="K404" s="13" t="e">
        <f>#REF!</f>
        <v>#REF!</v>
      </c>
      <c r="L404" s="13" t="e">
        <f>#REF!</f>
        <v>#REF!</v>
      </c>
      <c r="M404" s="13">
        <f t="shared" si="37"/>
        <v>60</v>
      </c>
      <c r="N404" s="13">
        <f t="shared" si="37"/>
        <v>5040</v>
      </c>
    </row>
    <row r="405" spans="1:15" s="14" customFormat="1" x14ac:dyDescent="0.2">
      <c r="A405" s="21">
        <v>3</v>
      </c>
      <c r="B405" s="22" t="s">
        <v>282</v>
      </c>
      <c r="C405" s="23" t="s">
        <v>59</v>
      </c>
      <c r="D405" s="24" t="s">
        <v>500</v>
      </c>
      <c r="E405" s="25">
        <v>3225</v>
      </c>
      <c r="F405" s="24">
        <v>8141.6200000000008</v>
      </c>
      <c r="G405" s="13" t="e">
        <f>#REF!</f>
        <v>#REF!</v>
      </c>
      <c r="H405" s="13" t="e">
        <f>#REF!</f>
        <v>#REF!</v>
      </c>
      <c r="I405" s="13" t="e">
        <f>#REF!</f>
        <v>#REF!</v>
      </c>
      <c r="J405" s="13" t="e">
        <f>#REF!</f>
        <v>#REF!</v>
      </c>
      <c r="K405" s="13" t="e">
        <f>#REF!</f>
        <v>#REF!</v>
      </c>
      <c r="L405" s="13" t="e">
        <f>#REF!</f>
        <v>#REF!</v>
      </c>
      <c r="M405" s="13">
        <f t="shared" si="37"/>
        <v>3225</v>
      </c>
      <c r="N405" s="13">
        <f t="shared" si="37"/>
        <v>8141.6200000000008</v>
      </c>
    </row>
    <row r="406" spans="1:15" s="14" customFormat="1" x14ac:dyDescent="0.2">
      <c r="A406" s="21">
        <v>4</v>
      </c>
      <c r="B406" s="22" t="s">
        <v>501</v>
      </c>
      <c r="C406" s="23" t="s">
        <v>17</v>
      </c>
      <c r="D406" s="24">
        <v>50</v>
      </c>
      <c r="E406" s="25">
        <v>170</v>
      </c>
      <c r="F406" s="24">
        <v>8500</v>
      </c>
      <c r="G406" s="13" t="e">
        <f>#REF!</f>
        <v>#REF!</v>
      </c>
      <c r="H406" s="13" t="e">
        <f>#REF!</f>
        <v>#REF!</v>
      </c>
      <c r="I406" s="13" t="e">
        <f>#REF!</f>
        <v>#REF!</v>
      </c>
      <c r="J406" s="13" t="e">
        <f>#REF!</f>
        <v>#REF!</v>
      </c>
      <c r="K406" s="13" t="e">
        <f>#REF!</f>
        <v>#REF!</v>
      </c>
      <c r="L406" s="13" t="e">
        <f>#REF!</f>
        <v>#REF!</v>
      </c>
      <c r="M406" s="13">
        <f t="shared" si="37"/>
        <v>170</v>
      </c>
      <c r="N406" s="13">
        <f t="shared" si="37"/>
        <v>8500</v>
      </c>
    </row>
    <row r="407" spans="1:15" s="14" customFormat="1" ht="18" customHeight="1" thickBot="1" x14ac:dyDescent="0.25">
      <c r="A407" s="21">
        <v>5</v>
      </c>
      <c r="B407" s="22" t="s">
        <v>502</v>
      </c>
      <c r="C407" s="23" t="s">
        <v>34</v>
      </c>
      <c r="D407" s="24" t="s">
        <v>503</v>
      </c>
      <c r="E407" s="25">
        <v>390</v>
      </c>
      <c r="F407" s="24">
        <v>3705</v>
      </c>
      <c r="G407" s="13" t="e">
        <f>#REF!</f>
        <v>#REF!</v>
      </c>
      <c r="H407" s="13" t="e">
        <f>#REF!</f>
        <v>#REF!</v>
      </c>
      <c r="I407" s="13" t="e">
        <f>#REF!</f>
        <v>#REF!</v>
      </c>
      <c r="J407" s="13" t="e">
        <f>#REF!</f>
        <v>#REF!</v>
      </c>
      <c r="K407" s="13" t="e">
        <f>#REF!</f>
        <v>#REF!</v>
      </c>
      <c r="L407" s="13" t="e">
        <f>#REF!</f>
        <v>#REF!</v>
      </c>
      <c r="M407" s="13">
        <f t="shared" si="37"/>
        <v>390</v>
      </c>
      <c r="N407" s="13">
        <f t="shared" si="37"/>
        <v>3705</v>
      </c>
    </row>
    <row r="408" spans="1:15" s="8" customFormat="1" ht="13.5" thickBot="1" x14ac:dyDescent="0.25">
      <c r="A408" s="15"/>
      <c r="B408" s="16"/>
      <c r="C408" s="16"/>
      <c r="D408" s="17"/>
      <c r="E408" s="18">
        <f>SUM(Лист1!M401:M407)</f>
        <v>3846</v>
      </c>
      <c r="F408" s="19">
        <f>SUM(Лист1!N401:N407)</f>
        <v>27126.620000000003</v>
      </c>
    </row>
    <row r="409" spans="1:15" s="8" customFormat="1" ht="13.5" thickBot="1" x14ac:dyDescent="0.25">
      <c r="A409" s="15"/>
      <c r="B409" s="16"/>
      <c r="C409" s="16"/>
      <c r="D409" s="20"/>
      <c r="E409" s="18">
        <f>SUM(Лист1!M1:M408)</f>
        <v>255548.76700000008</v>
      </c>
      <c r="F409" s="19">
        <f>SUM(Лист1!N1:N408)</f>
        <v>2537046.1999999997</v>
      </c>
    </row>
    <row r="410" spans="1:15" s="8" customFormat="1" x14ac:dyDescent="0.2"/>
  </sheetData>
  <mergeCells count="44">
    <mergeCell ref="E367:F367"/>
    <mergeCell ref="E368:E369"/>
    <mergeCell ref="F368:F369"/>
    <mergeCell ref="A367:A369"/>
    <mergeCell ref="B367:B369"/>
    <mergeCell ref="C367:C369"/>
    <mergeCell ref="D367:D369"/>
    <mergeCell ref="E297:F297"/>
    <mergeCell ref="E298:E299"/>
    <mergeCell ref="F298:F299"/>
    <mergeCell ref="A297:A299"/>
    <mergeCell ref="B297:B299"/>
    <mergeCell ref="C297:C299"/>
    <mergeCell ref="D297:D299"/>
    <mergeCell ref="E223:F223"/>
    <mergeCell ref="E224:E225"/>
    <mergeCell ref="F224:F225"/>
    <mergeCell ref="A223:A225"/>
    <mergeCell ref="B223:B225"/>
    <mergeCell ref="C223:C225"/>
    <mergeCell ref="D223:D225"/>
    <mergeCell ref="E149:F149"/>
    <mergeCell ref="E150:E151"/>
    <mergeCell ref="F150:F151"/>
    <mergeCell ref="A149:A151"/>
    <mergeCell ref="B149:B151"/>
    <mergeCell ref="C149:C151"/>
    <mergeCell ref="D149:D151"/>
    <mergeCell ref="E77:F77"/>
    <mergeCell ref="E78:E79"/>
    <mergeCell ref="F78:F79"/>
    <mergeCell ref="A77:A79"/>
    <mergeCell ref="B77:B79"/>
    <mergeCell ref="C77:C79"/>
    <mergeCell ref="D77:D79"/>
    <mergeCell ref="F12:F13"/>
    <mergeCell ref="D11:D13"/>
    <mergeCell ref="E11:F11"/>
    <mergeCell ref="E12:E13"/>
    <mergeCell ref="A1:B2"/>
    <mergeCell ref="A3:B3"/>
    <mergeCell ref="A11:A13"/>
    <mergeCell ref="B11:B13"/>
    <mergeCell ref="C11:C13"/>
  </mergeCells>
  <printOptions horizontalCentered="1"/>
  <pageMargins left="0.39370078740157483" right="0.39370078740157483" top="0.19685039370078741" bottom="0.19685039370078741" header="0.51181102362204722" footer="0.51181102362204722"/>
  <pageSetup paperSize="9" scale="83" fitToHeight="0" orientation="portrait" verticalDpi="0" r:id="rId1"/>
  <rowBreaks count="6" manualBreakCount="6">
    <brk id="75" max="16383" man="1"/>
    <brk id="147" max="16383" man="1"/>
    <brk id="221" max="16383" man="1"/>
    <brk id="295" max="16383" man="1"/>
    <brk id="365" max="16383" man="1"/>
    <brk id="4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2022-01-10T13:26:01Z</cp:lastPrinted>
  <dcterms:created xsi:type="dcterms:W3CDTF">2002-01-04T14:46:51Z</dcterms:created>
  <dcterms:modified xsi:type="dcterms:W3CDTF">2022-01-10T13:26:08Z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Ф. № З-11"</vt:lpwstr>
  </property>
  <property fmtid="{D5CDD505-2E9C-101B-9397-08002B2CF9AE}" pid="3" name="MNEMO">
    <vt:lpwstr>REPMNEMO = "Об.від.Ф.№ З-11"</vt:lpwstr>
  </property>
  <property fmtid="{D5CDD505-2E9C-101B-9397-08002B2CF9AE}" pid="4" name="TAG">
    <vt:lpwstr>REPTAG = "REP_TTMC"</vt:lpwstr>
  </property>
</Properties>
</file>