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90" windowWidth="15195" windowHeight="9900"/>
  </bookViews>
  <sheets>
    <sheet name="Лист1" sheetId="4" r:id="rId1"/>
  </sheets>
  <definedNames>
    <definedName name="cHeader2">#REF!</definedName>
    <definedName name="cHeader3">#REF!</definedName>
    <definedName name="cHeader4">#REF!</definedName>
    <definedName name="cHeader6">#REF!</definedName>
    <definedName name="cRText">#REF!</definedName>
    <definedName name="cRTextN">#REF!</definedName>
    <definedName name="Detail">#REF!</definedName>
    <definedName name="Header">#REF!</definedName>
    <definedName name="Hidden">#REF!</definedName>
    <definedName name="MakePage">20</definedName>
    <definedName name="MPageCount">21</definedName>
    <definedName name="MPageRange" hidden="1">Лист1!$A$354:$A$367</definedName>
    <definedName name="nGraf3_1">#REF!</definedName>
    <definedName name="nGraf3_2">#REF!</definedName>
    <definedName name="nGraf4_1">#REF!</definedName>
    <definedName name="nGraf4_2">#REF!</definedName>
    <definedName name="nGraf5_1">#REF!</definedName>
    <definedName name="nGraf5_2">#REF!</definedName>
    <definedName name="nGraf6_1">#REF!</definedName>
    <definedName name="nGraf6_2">#REF!</definedName>
    <definedName name="nGrafa1">#REF!</definedName>
    <definedName name="nGrafa2_2">#REF!</definedName>
    <definedName name="nGrafa3_1">#REF!</definedName>
    <definedName name="nGrafa3_2">#REF!</definedName>
    <definedName name="nGrafa4_1">#REF!</definedName>
    <definedName name="nGrafa4_2">#REF!</definedName>
    <definedName name="nGrafa5_1">#REF!</definedName>
    <definedName name="nGrafa5_2">#REF!</definedName>
    <definedName name="nGrafa6_1">#REF!</definedName>
    <definedName name="nGrafa6_2">#REF!</definedName>
    <definedName name="nTotal_2_2">#REF!</definedName>
    <definedName name="nTotal_3_1">#REF!</definedName>
    <definedName name="nTotal_3_2">#REF!</definedName>
    <definedName name="nTotal_4_1">#REF!</definedName>
    <definedName name="nTotal_4_2">#REF!</definedName>
    <definedName name="nTotal_5_1">#REF!</definedName>
    <definedName name="nTotal_5_2">#REF!</definedName>
    <definedName name="nTotal_6_1">#REF!</definedName>
    <definedName name="nTotal_6_2">#REF!</definedName>
    <definedName name="nTotal1_2_2">#REF!</definedName>
    <definedName name="nTotal1_3_1">#REF!</definedName>
    <definedName name="nTotal1_3_2">#REF!</definedName>
    <definedName name="nTotal1_4_1">#REF!</definedName>
    <definedName name="nTotal1_4_2">#REF!</definedName>
    <definedName name="nTotal1_5_1">#REF!</definedName>
    <definedName name="nTotal1_5_2">#REF!</definedName>
    <definedName name="nTotal1_6_1">#REF!</definedName>
    <definedName name="nTotal1_6_2">#REF!</definedName>
    <definedName name="nTotal2_2_2">#REF!</definedName>
    <definedName name="nTotal2_3_1">#REF!</definedName>
    <definedName name="nTotal2_3_2">#REF!</definedName>
    <definedName name="nTotal2_4_1">#REF!</definedName>
    <definedName name="nTotal2_4_2">#REF!</definedName>
    <definedName name="nTotal2_5_1">#REF!</definedName>
    <definedName name="nTotal2_5_2">#REF!</definedName>
    <definedName name="nTotal2_6_1">#REF!</definedName>
    <definedName name="nTotal2_6_2">#REF!</definedName>
    <definedName name="nTotal3_2_1">#REF!</definedName>
    <definedName name="nTotal3_3_1">#REF!</definedName>
    <definedName name="nTotal3_3_2">#REF!</definedName>
    <definedName name="nTotal3_4_1">#REF!</definedName>
    <definedName name="nTotal3_4_2">#REF!</definedName>
    <definedName name="nTotal3_5_1">#REF!</definedName>
    <definedName name="nTotal3_5_2">#REF!</definedName>
    <definedName name="nTotal3_6_1">#REF!</definedName>
    <definedName name="nTotal3_6_2">#REF!</definedName>
    <definedName name="nTotal4_2_2">#REF!</definedName>
    <definedName name="nTotal4_3_1">#REF!</definedName>
    <definedName name="nTotal4_3_2">#REF!</definedName>
    <definedName name="nTotal4_4_1">#REF!</definedName>
    <definedName name="nTotal4_4_2">#REF!</definedName>
    <definedName name="nTotal4_5_1">#REF!</definedName>
    <definedName name="nTotal4_5_2">#REF!</definedName>
    <definedName name="nTotal4_6_1">#REF!</definedName>
    <definedName name="nTotal4_6_2">#REF!</definedName>
    <definedName name="PageHead">#REF!</definedName>
    <definedName name="PageNumber" hidden="1">21</definedName>
    <definedName name="RHide">#REF!</definedName>
    <definedName name="RText">#REF!</definedName>
    <definedName name="Summery">#REF!</definedName>
    <definedName name="Title">#REF!</definedName>
    <definedName name="Total">#REF!</definedName>
    <definedName name="Total1">#REF!</definedName>
    <definedName name="Total2">#REF!</definedName>
    <definedName name="Total3">#REF!</definedName>
    <definedName name="Total4">#REF!</definedName>
    <definedName name="ЗапускЗаголовкаСтраниц">#REF!</definedName>
    <definedName name="КодЭГРПОУ">#REF!</definedName>
    <definedName name="Найменування">#REF!</definedName>
    <definedName name="НоменклатурнийНомер">#REF!</definedName>
    <definedName name="ОдВим">#REF!</definedName>
    <definedName name="Организация">#REF!</definedName>
    <definedName name="Период">#REF!</definedName>
    <definedName name="Скрыть1">#REF!</definedName>
    <definedName name="Скрыть2">#REF!</definedName>
  </definedNames>
  <calcPr calcId="144525"/>
</workbook>
</file>

<file path=xl/calcChain.xml><?xml version="1.0" encoding="utf-8"?>
<calcChain xmlns="http://schemas.openxmlformats.org/spreadsheetml/2006/main">
  <c r="G15" i="4" l="1"/>
  <c r="H15" i="4"/>
  <c r="I15" i="4"/>
  <c r="J15" i="4"/>
  <c r="K15" i="4"/>
  <c r="L15" i="4"/>
  <c r="M15" i="4"/>
  <c r="N15" i="4"/>
  <c r="G17" i="4"/>
  <c r="H17" i="4"/>
  <c r="I17" i="4"/>
  <c r="J17" i="4"/>
  <c r="K17" i="4"/>
  <c r="L17" i="4"/>
  <c r="M17" i="4"/>
  <c r="N17" i="4"/>
  <c r="G18" i="4"/>
  <c r="H18" i="4"/>
  <c r="I18" i="4"/>
  <c r="J18" i="4"/>
  <c r="K18" i="4"/>
  <c r="L18" i="4"/>
  <c r="M18" i="4"/>
  <c r="N18" i="4"/>
  <c r="G19" i="4"/>
  <c r="H19" i="4"/>
  <c r="I19" i="4"/>
  <c r="J19" i="4"/>
  <c r="K19" i="4"/>
  <c r="L19" i="4"/>
  <c r="M19" i="4"/>
  <c r="N19" i="4"/>
  <c r="G20" i="4"/>
  <c r="H20" i="4"/>
  <c r="I20" i="4"/>
  <c r="J20" i="4"/>
  <c r="K20" i="4"/>
  <c r="L20" i="4"/>
  <c r="M20" i="4"/>
  <c r="N20" i="4"/>
  <c r="G21" i="4"/>
  <c r="H21" i="4"/>
  <c r="I21" i="4"/>
  <c r="J21" i="4"/>
  <c r="K21" i="4"/>
  <c r="L21" i="4"/>
  <c r="M21" i="4"/>
  <c r="N21" i="4"/>
  <c r="G22" i="4"/>
  <c r="H22" i="4"/>
  <c r="I22" i="4"/>
  <c r="J22" i="4"/>
  <c r="K22" i="4"/>
  <c r="L22" i="4"/>
  <c r="M22" i="4"/>
  <c r="N22" i="4"/>
  <c r="G23" i="4"/>
  <c r="H23" i="4"/>
  <c r="I23" i="4"/>
  <c r="J23" i="4"/>
  <c r="K23" i="4"/>
  <c r="L23" i="4"/>
  <c r="M23" i="4"/>
  <c r="N23" i="4"/>
  <c r="G24" i="4"/>
  <c r="H24" i="4"/>
  <c r="I24" i="4"/>
  <c r="J24" i="4"/>
  <c r="K24" i="4"/>
  <c r="L24" i="4"/>
  <c r="M24" i="4"/>
  <c r="N24" i="4"/>
  <c r="G25" i="4"/>
  <c r="H25" i="4"/>
  <c r="I25" i="4"/>
  <c r="J25" i="4"/>
  <c r="K25" i="4"/>
  <c r="L25" i="4"/>
  <c r="M25" i="4"/>
  <c r="N25" i="4"/>
  <c r="G26" i="4"/>
  <c r="H26" i="4"/>
  <c r="I26" i="4"/>
  <c r="J26" i="4"/>
  <c r="K26" i="4"/>
  <c r="L26" i="4"/>
  <c r="M26" i="4"/>
  <c r="N26" i="4"/>
  <c r="G27" i="4"/>
  <c r="H27" i="4"/>
  <c r="I27" i="4"/>
  <c r="J27" i="4"/>
  <c r="K27" i="4"/>
  <c r="L27" i="4"/>
  <c r="M27" i="4"/>
  <c r="N27" i="4"/>
  <c r="G28" i="4"/>
  <c r="H28" i="4"/>
  <c r="I28" i="4"/>
  <c r="J28" i="4"/>
  <c r="K28" i="4"/>
  <c r="L28" i="4"/>
  <c r="M28" i="4"/>
  <c r="N28" i="4"/>
  <c r="G29" i="4"/>
  <c r="H29" i="4"/>
  <c r="I29" i="4"/>
  <c r="J29" i="4"/>
  <c r="K29" i="4"/>
  <c r="L29" i="4"/>
  <c r="M29" i="4"/>
  <c r="N29" i="4"/>
  <c r="G30" i="4"/>
  <c r="H30" i="4"/>
  <c r="I30" i="4"/>
  <c r="J30" i="4"/>
  <c r="K30" i="4"/>
  <c r="L30" i="4"/>
  <c r="M30" i="4"/>
  <c r="N30" i="4"/>
  <c r="G31" i="4"/>
  <c r="H31" i="4"/>
  <c r="I31" i="4"/>
  <c r="J31" i="4"/>
  <c r="K31" i="4"/>
  <c r="L31" i="4"/>
  <c r="M31" i="4"/>
  <c r="N31" i="4"/>
  <c r="G32" i="4"/>
  <c r="H32" i="4"/>
  <c r="I32" i="4"/>
  <c r="J32" i="4"/>
  <c r="K32" i="4"/>
  <c r="L32" i="4"/>
  <c r="M32" i="4"/>
  <c r="N32" i="4"/>
  <c r="G33" i="4"/>
  <c r="H33" i="4"/>
  <c r="I33" i="4"/>
  <c r="J33" i="4"/>
  <c r="K33" i="4"/>
  <c r="L33" i="4"/>
  <c r="M33" i="4"/>
  <c r="N33" i="4"/>
  <c r="G34" i="4"/>
  <c r="H34" i="4"/>
  <c r="I34" i="4"/>
  <c r="J34" i="4"/>
  <c r="K34" i="4"/>
  <c r="L34" i="4"/>
  <c r="M34" i="4"/>
  <c r="N34" i="4"/>
  <c r="G35" i="4"/>
  <c r="H35" i="4"/>
  <c r="I35" i="4"/>
  <c r="J35" i="4"/>
  <c r="K35" i="4"/>
  <c r="L35" i="4"/>
  <c r="M35" i="4"/>
  <c r="N35" i="4"/>
  <c r="G36" i="4"/>
  <c r="H36" i="4"/>
  <c r="I36" i="4"/>
  <c r="J36" i="4"/>
  <c r="K36" i="4"/>
  <c r="L36" i="4"/>
  <c r="M36" i="4"/>
  <c r="N36" i="4"/>
  <c r="G37" i="4"/>
  <c r="H37" i="4"/>
  <c r="I37" i="4"/>
  <c r="J37" i="4"/>
  <c r="K37" i="4"/>
  <c r="L37" i="4"/>
  <c r="M37" i="4"/>
  <c r="N37" i="4"/>
  <c r="G38" i="4"/>
  <c r="H38" i="4"/>
  <c r="I38" i="4"/>
  <c r="J38" i="4"/>
  <c r="K38" i="4"/>
  <c r="L38" i="4"/>
  <c r="M38" i="4"/>
  <c r="N38" i="4"/>
  <c r="G39" i="4"/>
  <c r="H39" i="4"/>
  <c r="I39" i="4"/>
  <c r="J39" i="4"/>
  <c r="K39" i="4"/>
  <c r="L39" i="4"/>
  <c r="M39" i="4"/>
  <c r="N39" i="4"/>
  <c r="G40" i="4"/>
  <c r="H40" i="4"/>
  <c r="I40" i="4"/>
  <c r="J40" i="4"/>
  <c r="K40" i="4"/>
  <c r="L40" i="4"/>
  <c r="M40" i="4"/>
  <c r="N40" i="4"/>
  <c r="G41" i="4"/>
  <c r="H41" i="4"/>
  <c r="I41" i="4"/>
  <c r="J41" i="4"/>
  <c r="K41" i="4"/>
  <c r="L41" i="4"/>
  <c r="M41" i="4"/>
  <c r="N41" i="4"/>
  <c r="G42" i="4"/>
  <c r="H42" i="4"/>
  <c r="I42" i="4"/>
  <c r="J42" i="4"/>
  <c r="K42" i="4"/>
  <c r="L42" i="4"/>
  <c r="M42" i="4"/>
  <c r="N42" i="4"/>
  <c r="G43" i="4"/>
  <c r="H43" i="4"/>
  <c r="I43" i="4"/>
  <c r="J43" i="4"/>
  <c r="K43" i="4"/>
  <c r="L43" i="4"/>
  <c r="M43" i="4"/>
  <c r="N43" i="4"/>
  <c r="G44" i="4"/>
  <c r="H44" i="4"/>
  <c r="I44" i="4"/>
  <c r="J44" i="4"/>
  <c r="K44" i="4"/>
  <c r="L44" i="4"/>
  <c r="M44" i="4"/>
  <c r="N44" i="4"/>
  <c r="G45" i="4"/>
  <c r="H45" i="4"/>
  <c r="I45" i="4"/>
  <c r="J45" i="4"/>
  <c r="K45" i="4"/>
  <c r="L45" i="4"/>
  <c r="M45" i="4"/>
  <c r="N45" i="4"/>
  <c r="G46" i="4"/>
  <c r="H46" i="4"/>
  <c r="I46" i="4"/>
  <c r="J46" i="4"/>
  <c r="K46" i="4"/>
  <c r="L46" i="4"/>
  <c r="M46" i="4"/>
  <c r="N46" i="4"/>
  <c r="G47" i="4"/>
  <c r="H47" i="4"/>
  <c r="I47" i="4"/>
  <c r="J47" i="4"/>
  <c r="K47" i="4"/>
  <c r="L47" i="4"/>
  <c r="M47" i="4"/>
  <c r="N47" i="4"/>
  <c r="G48" i="4"/>
  <c r="H48" i="4"/>
  <c r="I48" i="4"/>
  <c r="J48" i="4"/>
  <c r="K48" i="4"/>
  <c r="L48" i="4"/>
  <c r="M48" i="4"/>
  <c r="N48" i="4"/>
  <c r="G49" i="4"/>
  <c r="H49" i="4"/>
  <c r="I49" i="4"/>
  <c r="J49" i="4"/>
  <c r="K49" i="4"/>
  <c r="L49" i="4"/>
  <c r="M49" i="4"/>
  <c r="N49" i="4"/>
  <c r="G50" i="4"/>
  <c r="H50" i="4"/>
  <c r="I50" i="4"/>
  <c r="J50" i="4"/>
  <c r="K50" i="4"/>
  <c r="L50" i="4"/>
  <c r="M50" i="4"/>
  <c r="N50" i="4"/>
  <c r="G51" i="4"/>
  <c r="H51" i="4"/>
  <c r="I51" i="4"/>
  <c r="J51" i="4"/>
  <c r="K51" i="4"/>
  <c r="L51" i="4"/>
  <c r="M51" i="4"/>
  <c r="N51" i="4"/>
  <c r="G52" i="4"/>
  <c r="H52" i="4"/>
  <c r="I52" i="4"/>
  <c r="J52" i="4"/>
  <c r="K52" i="4"/>
  <c r="L52" i="4"/>
  <c r="M52" i="4"/>
  <c r="N52" i="4"/>
  <c r="G53" i="4"/>
  <c r="H53" i="4"/>
  <c r="I53" i="4"/>
  <c r="J53" i="4"/>
  <c r="K53" i="4"/>
  <c r="L53" i="4"/>
  <c r="M53" i="4"/>
  <c r="N53" i="4"/>
  <c r="G54" i="4"/>
  <c r="H54" i="4"/>
  <c r="I54" i="4"/>
  <c r="J54" i="4"/>
  <c r="K54" i="4"/>
  <c r="L54" i="4"/>
  <c r="M54" i="4"/>
  <c r="N54" i="4"/>
  <c r="G55" i="4"/>
  <c r="H55" i="4"/>
  <c r="I55" i="4"/>
  <c r="J55" i="4"/>
  <c r="K55" i="4"/>
  <c r="L55" i="4"/>
  <c r="M55" i="4"/>
  <c r="N55" i="4"/>
  <c r="G56" i="4"/>
  <c r="H56" i="4"/>
  <c r="I56" i="4"/>
  <c r="J56" i="4"/>
  <c r="K56" i="4"/>
  <c r="L56" i="4"/>
  <c r="M56" i="4"/>
  <c r="N56" i="4"/>
  <c r="G57" i="4"/>
  <c r="H57" i="4"/>
  <c r="I57" i="4"/>
  <c r="J57" i="4"/>
  <c r="K57" i="4"/>
  <c r="L57" i="4"/>
  <c r="M57" i="4"/>
  <c r="N57" i="4"/>
  <c r="G58" i="4"/>
  <c r="H58" i="4"/>
  <c r="I58" i="4"/>
  <c r="J58" i="4"/>
  <c r="K58" i="4"/>
  <c r="L58" i="4"/>
  <c r="M58" i="4"/>
  <c r="N58" i="4"/>
  <c r="G59" i="4"/>
  <c r="H59" i="4"/>
  <c r="I59" i="4"/>
  <c r="J59" i="4"/>
  <c r="K59" i="4"/>
  <c r="L59" i="4"/>
  <c r="M59" i="4"/>
  <c r="N59" i="4"/>
  <c r="G60" i="4"/>
  <c r="H60" i="4"/>
  <c r="I60" i="4"/>
  <c r="J60" i="4"/>
  <c r="K60" i="4"/>
  <c r="L60" i="4"/>
  <c r="M60" i="4"/>
  <c r="N60" i="4"/>
  <c r="G61" i="4"/>
  <c r="H61" i="4"/>
  <c r="I61" i="4"/>
  <c r="J61" i="4"/>
  <c r="K61" i="4"/>
  <c r="L61" i="4"/>
  <c r="M61" i="4"/>
  <c r="N61" i="4"/>
  <c r="G62" i="4"/>
  <c r="H62" i="4"/>
  <c r="I62" i="4"/>
  <c r="J62" i="4"/>
  <c r="K62" i="4"/>
  <c r="L62" i="4"/>
  <c r="M62" i="4"/>
  <c r="N62" i="4"/>
  <c r="G63" i="4"/>
  <c r="H63" i="4"/>
  <c r="I63" i="4"/>
  <c r="J63" i="4"/>
  <c r="K63" i="4"/>
  <c r="L63" i="4"/>
  <c r="M63" i="4"/>
  <c r="N63" i="4"/>
  <c r="G64" i="4"/>
  <c r="H64" i="4"/>
  <c r="I64" i="4"/>
  <c r="J64" i="4"/>
  <c r="K64" i="4"/>
  <c r="L64" i="4"/>
  <c r="M64" i="4"/>
  <c r="N64" i="4"/>
  <c r="G65" i="4"/>
  <c r="H65" i="4"/>
  <c r="I65" i="4"/>
  <c r="J65" i="4"/>
  <c r="K65" i="4"/>
  <c r="L65" i="4"/>
  <c r="M65" i="4"/>
  <c r="N65" i="4"/>
  <c r="G66" i="4"/>
  <c r="H66" i="4"/>
  <c r="I66" i="4"/>
  <c r="J66" i="4"/>
  <c r="K66" i="4"/>
  <c r="L66" i="4"/>
  <c r="M66" i="4"/>
  <c r="N66" i="4"/>
  <c r="G67" i="4"/>
  <c r="H67" i="4"/>
  <c r="I67" i="4"/>
  <c r="J67" i="4"/>
  <c r="K67" i="4"/>
  <c r="L67" i="4"/>
  <c r="M67" i="4"/>
  <c r="N67" i="4"/>
  <c r="G68" i="4"/>
  <c r="H68" i="4"/>
  <c r="I68" i="4"/>
  <c r="J68" i="4"/>
  <c r="K68" i="4"/>
  <c r="L68" i="4"/>
  <c r="M68" i="4"/>
  <c r="N68" i="4"/>
  <c r="G69" i="4"/>
  <c r="H69" i="4"/>
  <c r="I69" i="4"/>
  <c r="J69" i="4"/>
  <c r="K69" i="4"/>
  <c r="L69" i="4"/>
  <c r="M69" i="4"/>
  <c r="N69" i="4"/>
  <c r="G70" i="4"/>
  <c r="H70" i="4"/>
  <c r="I70" i="4"/>
  <c r="J70" i="4"/>
  <c r="K70" i="4"/>
  <c r="L70" i="4"/>
  <c r="M70" i="4"/>
  <c r="N70" i="4"/>
  <c r="G71" i="4"/>
  <c r="H71" i="4"/>
  <c r="I71" i="4"/>
  <c r="J71" i="4"/>
  <c r="K71" i="4"/>
  <c r="L71" i="4"/>
  <c r="M71" i="4"/>
  <c r="N71" i="4"/>
  <c r="G72" i="4"/>
  <c r="H72" i="4"/>
  <c r="I72" i="4"/>
  <c r="J72" i="4"/>
  <c r="K72" i="4"/>
  <c r="L72" i="4"/>
  <c r="M72" i="4"/>
  <c r="N72" i="4"/>
  <c r="G73" i="4"/>
  <c r="H73" i="4"/>
  <c r="I73" i="4"/>
  <c r="J73" i="4"/>
  <c r="K73" i="4"/>
  <c r="L73" i="4"/>
  <c r="M73" i="4"/>
  <c r="N73" i="4"/>
  <c r="G74" i="4"/>
  <c r="H74" i="4"/>
  <c r="I74" i="4"/>
  <c r="J74" i="4"/>
  <c r="K74" i="4"/>
  <c r="L74" i="4"/>
  <c r="M74" i="4"/>
  <c r="N74" i="4"/>
  <c r="G75" i="4"/>
  <c r="H75" i="4"/>
  <c r="I75" i="4"/>
  <c r="J75" i="4"/>
  <c r="K75" i="4"/>
  <c r="L75" i="4"/>
  <c r="M75" i="4"/>
  <c r="N75" i="4"/>
  <c r="G76" i="4"/>
  <c r="H76" i="4"/>
  <c r="I76" i="4"/>
  <c r="J76" i="4"/>
  <c r="K76" i="4"/>
  <c r="L76" i="4"/>
  <c r="M76" i="4"/>
  <c r="N76" i="4"/>
  <c r="G77" i="4"/>
  <c r="H77" i="4"/>
  <c r="I77" i="4"/>
  <c r="J77" i="4"/>
  <c r="K77" i="4"/>
  <c r="L77" i="4"/>
  <c r="M77" i="4"/>
  <c r="N77" i="4"/>
  <c r="G78" i="4"/>
  <c r="H78" i="4"/>
  <c r="I78" i="4"/>
  <c r="J78" i="4"/>
  <c r="K78" i="4"/>
  <c r="L78" i="4"/>
  <c r="M78" i="4"/>
  <c r="N78" i="4"/>
  <c r="G79" i="4"/>
  <c r="H79" i="4"/>
  <c r="I79" i="4"/>
  <c r="J79" i="4"/>
  <c r="K79" i="4"/>
  <c r="L79" i="4"/>
  <c r="M79" i="4"/>
  <c r="N79" i="4"/>
  <c r="G80" i="4"/>
  <c r="H80" i="4"/>
  <c r="I80" i="4"/>
  <c r="J80" i="4"/>
  <c r="K80" i="4"/>
  <c r="L80" i="4"/>
  <c r="M80" i="4"/>
  <c r="N80" i="4"/>
  <c r="G81" i="4"/>
  <c r="H81" i="4"/>
  <c r="I81" i="4"/>
  <c r="J81" i="4"/>
  <c r="K81" i="4"/>
  <c r="L81" i="4"/>
  <c r="M81" i="4"/>
  <c r="N81" i="4"/>
  <c r="G82" i="4"/>
  <c r="H82" i="4"/>
  <c r="I82" i="4"/>
  <c r="J82" i="4"/>
  <c r="K82" i="4"/>
  <c r="L82" i="4"/>
  <c r="M82" i="4"/>
  <c r="N82" i="4"/>
  <c r="G83" i="4"/>
  <c r="H83" i="4"/>
  <c r="I83" i="4"/>
  <c r="J83" i="4"/>
  <c r="K83" i="4"/>
  <c r="L83" i="4"/>
  <c r="M83" i="4"/>
  <c r="N83" i="4"/>
  <c r="G84" i="4"/>
  <c r="H84" i="4"/>
  <c r="I84" i="4"/>
  <c r="J84" i="4"/>
  <c r="K84" i="4"/>
  <c r="L84" i="4"/>
  <c r="M84" i="4"/>
  <c r="N84" i="4"/>
  <c r="G85" i="4"/>
  <c r="H85" i="4"/>
  <c r="I85" i="4"/>
  <c r="J85" i="4"/>
  <c r="K85" i="4"/>
  <c r="L85" i="4"/>
  <c r="M85" i="4"/>
  <c r="N85" i="4"/>
  <c r="G86" i="4"/>
  <c r="H86" i="4"/>
  <c r="I86" i="4"/>
  <c r="J86" i="4"/>
  <c r="K86" i="4"/>
  <c r="L86" i="4"/>
  <c r="M86" i="4"/>
  <c r="N86" i="4"/>
  <c r="G87" i="4"/>
  <c r="H87" i="4"/>
  <c r="I87" i="4"/>
  <c r="J87" i="4"/>
  <c r="K87" i="4"/>
  <c r="L87" i="4"/>
  <c r="M87" i="4"/>
  <c r="N87" i="4"/>
  <c r="G88" i="4"/>
  <c r="H88" i="4"/>
  <c r="I88" i="4"/>
  <c r="J88" i="4"/>
  <c r="K88" i="4"/>
  <c r="L88" i="4"/>
  <c r="M88" i="4"/>
  <c r="N88" i="4"/>
  <c r="G89" i="4"/>
  <c r="H89" i="4"/>
  <c r="I89" i="4"/>
  <c r="J89" i="4"/>
  <c r="K89" i="4"/>
  <c r="L89" i="4"/>
  <c r="M89" i="4"/>
  <c r="N89" i="4"/>
  <c r="G90" i="4"/>
  <c r="H90" i="4"/>
  <c r="I90" i="4"/>
  <c r="J90" i="4"/>
  <c r="K90" i="4"/>
  <c r="L90" i="4"/>
  <c r="M90" i="4"/>
  <c r="N90" i="4"/>
  <c r="G91" i="4"/>
  <c r="H91" i="4"/>
  <c r="I91" i="4"/>
  <c r="J91" i="4"/>
  <c r="K91" i="4"/>
  <c r="L91" i="4"/>
  <c r="M91" i="4"/>
  <c r="N91" i="4"/>
  <c r="G92" i="4"/>
  <c r="H92" i="4"/>
  <c r="I92" i="4"/>
  <c r="J92" i="4"/>
  <c r="K92" i="4"/>
  <c r="L92" i="4"/>
  <c r="M92" i="4"/>
  <c r="N92" i="4"/>
  <c r="G93" i="4"/>
  <c r="H93" i="4"/>
  <c r="I93" i="4"/>
  <c r="J93" i="4"/>
  <c r="K93" i="4"/>
  <c r="L93" i="4"/>
  <c r="M93" i="4"/>
  <c r="N93" i="4"/>
  <c r="G94" i="4"/>
  <c r="H94" i="4"/>
  <c r="I94" i="4"/>
  <c r="J94" i="4"/>
  <c r="K94" i="4"/>
  <c r="L94" i="4"/>
  <c r="M94" i="4"/>
  <c r="N94" i="4"/>
  <c r="G95" i="4"/>
  <c r="H95" i="4"/>
  <c r="I95" i="4"/>
  <c r="J95" i="4"/>
  <c r="K95" i="4"/>
  <c r="L95" i="4"/>
  <c r="M95" i="4"/>
  <c r="N95" i="4"/>
  <c r="G96" i="4"/>
  <c r="H96" i="4"/>
  <c r="I96" i="4"/>
  <c r="J96" i="4"/>
  <c r="K96" i="4"/>
  <c r="L96" i="4"/>
  <c r="M96" i="4"/>
  <c r="N96" i="4"/>
  <c r="G97" i="4"/>
  <c r="H97" i="4"/>
  <c r="I97" i="4"/>
  <c r="J97" i="4"/>
  <c r="K97" i="4"/>
  <c r="L97" i="4"/>
  <c r="M97" i="4"/>
  <c r="N97" i="4"/>
  <c r="G98" i="4"/>
  <c r="H98" i="4"/>
  <c r="I98" i="4"/>
  <c r="J98" i="4"/>
  <c r="K98" i="4"/>
  <c r="L98" i="4"/>
  <c r="M98" i="4"/>
  <c r="N98" i="4"/>
  <c r="G99" i="4"/>
  <c r="H99" i="4"/>
  <c r="I99" i="4"/>
  <c r="J99" i="4"/>
  <c r="K99" i="4"/>
  <c r="L99" i="4"/>
  <c r="M99" i="4"/>
  <c r="N99" i="4"/>
  <c r="G100" i="4"/>
  <c r="H100" i="4"/>
  <c r="I100" i="4"/>
  <c r="J100" i="4"/>
  <c r="K100" i="4"/>
  <c r="L100" i="4"/>
  <c r="M100" i="4"/>
  <c r="N100" i="4"/>
  <c r="G101" i="4"/>
  <c r="H101" i="4"/>
  <c r="I101" i="4"/>
  <c r="J101" i="4"/>
  <c r="K101" i="4"/>
  <c r="L101" i="4"/>
  <c r="M101" i="4"/>
  <c r="N101" i="4"/>
  <c r="G102" i="4"/>
  <c r="H102" i="4"/>
  <c r="I102" i="4"/>
  <c r="J102" i="4"/>
  <c r="K102" i="4"/>
  <c r="L102" i="4"/>
  <c r="M102" i="4"/>
  <c r="N102" i="4"/>
  <c r="G105" i="4"/>
  <c r="H105" i="4"/>
  <c r="I105" i="4"/>
  <c r="J105" i="4"/>
  <c r="K105" i="4"/>
  <c r="L105" i="4"/>
  <c r="M105" i="4"/>
  <c r="N105" i="4"/>
  <c r="G106" i="4"/>
  <c r="H106" i="4"/>
  <c r="I106" i="4"/>
  <c r="J106" i="4"/>
  <c r="K106" i="4"/>
  <c r="L106" i="4"/>
  <c r="M106" i="4"/>
  <c r="N106" i="4"/>
  <c r="G107" i="4"/>
  <c r="H107" i="4"/>
  <c r="I107" i="4"/>
  <c r="J107" i="4"/>
  <c r="K107" i="4"/>
  <c r="L107" i="4"/>
  <c r="M107" i="4"/>
  <c r="N107" i="4"/>
  <c r="G108" i="4"/>
  <c r="H108" i="4"/>
  <c r="I108" i="4"/>
  <c r="J108" i="4"/>
  <c r="K108" i="4"/>
  <c r="L108" i="4"/>
  <c r="M108" i="4"/>
  <c r="N108" i="4"/>
  <c r="G109" i="4"/>
  <c r="H109" i="4"/>
  <c r="I109" i="4"/>
  <c r="J109" i="4"/>
  <c r="K109" i="4"/>
  <c r="L109" i="4"/>
  <c r="M109" i="4"/>
  <c r="N109" i="4"/>
  <c r="G110" i="4"/>
  <c r="H110" i="4"/>
  <c r="I110" i="4"/>
  <c r="J110" i="4"/>
  <c r="K110" i="4"/>
  <c r="L110" i="4"/>
  <c r="M110" i="4"/>
  <c r="N110" i="4"/>
  <c r="G111" i="4"/>
  <c r="H111" i="4"/>
  <c r="I111" i="4"/>
  <c r="J111" i="4"/>
  <c r="K111" i="4"/>
  <c r="L111" i="4"/>
  <c r="M111" i="4"/>
  <c r="N111" i="4"/>
  <c r="G112" i="4"/>
  <c r="H112" i="4"/>
  <c r="I112" i="4"/>
  <c r="J112" i="4"/>
  <c r="K112" i="4"/>
  <c r="L112" i="4"/>
  <c r="M112" i="4"/>
  <c r="N112" i="4"/>
  <c r="G113" i="4"/>
  <c r="H113" i="4"/>
  <c r="I113" i="4"/>
  <c r="J113" i="4"/>
  <c r="K113" i="4"/>
  <c r="L113" i="4"/>
  <c r="M113" i="4"/>
  <c r="N113" i="4"/>
  <c r="G114" i="4"/>
  <c r="H114" i="4"/>
  <c r="I114" i="4"/>
  <c r="J114" i="4"/>
  <c r="K114" i="4"/>
  <c r="L114" i="4"/>
  <c r="M114" i="4"/>
  <c r="N114" i="4"/>
  <c r="G115" i="4"/>
  <c r="H115" i="4"/>
  <c r="I115" i="4"/>
  <c r="J115" i="4"/>
  <c r="K115" i="4"/>
  <c r="L115" i="4"/>
  <c r="M115" i="4"/>
  <c r="N115" i="4"/>
  <c r="G116" i="4"/>
  <c r="H116" i="4"/>
  <c r="I116" i="4"/>
  <c r="J116" i="4"/>
  <c r="K116" i="4"/>
  <c r="L116" i="4"/>
  <c r="M116" i="4"/>
  <c r="N116" i="4"/>
  <c r="G117" i="4"/>
  <c r="H117" i="4"/>
  <c r="I117" i="4"/>
  <c r="J117" i="4"/>
  <c r="K117" i="4"/>
  <c r="L117" i="4"/>
  <c r="M117" i="4"/>
  <c r="N117" i="4"/>
  <c r="G118" i="4"/>
  <c r="H118" i="4"/>
  <c r="I118" i="4"/>
  <c r="J118" i="4"/>
  <c r="K118" i="4"/>
  <c r="L118" i="4"/>
  <c r="M118" i="4"/>
  <c r="N118" i="4"/>
  <c r="G119" i="4"/>
  <c r="H119" i="4"/>
  <c r="I119" i="4"/>
  <c r="J119" i="4"/>
  <c r="K119" i="4"/>
  <c r="L119" i="4"/>
  <c r="M119" i="4"/>
  <c r="N119" i="4"/>
  <c r="G120" i="4"/>
  <c r="H120" i="4"/>
  <c r="I120" i="4"/>
  <c r="J120" i="4"/>
  <c r="K120" i="4"/>
  <c r="L120" i="4"/>
  <c r="M120" i="4"/>
  <c r="N120" i="4"/>
  <c r="G121" i="4"/>
  <c r="H121" i="4"/>
  <c r="I121" i="4"/>
  <c r="J121" i="4"/>
  <c r="K121" i="4"/>
  <c r="L121" i="4"/>
  <c r="M121" i="4"/>
  <c r="N121" i="4"/>
  <c r="G122" i="4"/>
  <c r="H122" i="4"/>
  <c r="I122" i="4"/>
  <c r="J122" i="4"/>
  <c r="K122" i="4"/>
  <c r="L122" i="4"/>
  <c r="M122" i="4"/>
  <c r="N122" i="4"/>
  <c r="G123" i="4"/>
  <c r="H123" i="4"/>
  <c r="I123" i="4"/>
  <c r="J123" i="4"/>
  <c r="K123" i="4"/>
  <c r="L123" i="4"/>
  <c r="M123" i="4"/>
  <c r="N123" i="4"/>
  <c r="G124" i="4"/>
  <c r="H124" i="4"/>
  <c r="I124" i="4"/>
  <c r="J124" i="4"/>
  <c r="K124" i="4"/>
  <c r="L124" i="4"/>
  <c r="M124" i="4"/>
  <c r="N124" i="4"/>
  <c r="G125" i="4"/>
  <c r="H125" i="4"/>
  <c r="I125" i="4"/>
  <c r="J125" i="4"/>
  <c r="K125" i="4"/>
  <c r="L125" i="4"/>
  <c r="M125" i="4"/>
  <c r="N125" i="4"/>
  <c r="G126" i="4"/>
  <c r="H126" i="4"/>
  <c r="I126" i="4"/>
  <c r="J126" i="4"/>
  <c r="K126" i="4"/>
  <c r="L126" i="4"/>
  <c r="M126" i="4"/>
  <c r="N126" i="4"/>
  <c r="G127" i="4"/>
  <c r="H127" i="4"/>
  <c r="I127" i="4"/>
  <c r="J127" i="4"/>
  <c r="K127" i="4"/>
  <c r="L127" i="4"/>
  <c r="M127" i="4"/>
  <c r="N127" i="4"/>
  <c r="G128" i="4"/>
  <c r="H128" i="4"/>
  <c r="I128" i="4"/>
  <c r="J128" i="4"/>
  <c r="K128" i="4"/>
  <c r="L128" i="4"/>
  <c r="M128" i="4"/>
  <c r="N128" i="4"/>
  <c r="G129" i="4"/>
  <c r="H129" i="4"/>
  <c r="I129" i="4"/>
  <c r="J129" i="4"/>
  <c r="K129" i="4"/>
  <c r="L129" i="4"/>
  <c r="M129" i="4"/>
  <c r="N129" i="4"/>
  <c r="G130" i="4"/>
  <c r="H130" i="4"/>
  <c r="I130" i="4"/>
  <c r="J130" i="4"/>
  <c r="K130" i="4"/>
  <c r="L130" i="4"/>
  <c r="M130" i="4"/>
  <c r="N130" i="4"/>
  <c r="G131" i="4"/>
  <c r="H131" i="4"/>
  <c r="I131" i="4"/>
  <c r="J131" i="4"/>
  <c r="K131" i="4"/>
  <c r="L131" i="4"/>
  <c r="M131" i="4"/>
  <c r="N131" i="4"/>
  <c r="G132" i="4"/>
  <c r="H132" i="4"/>
  <c r="I132" i="4"/>
  <c r="J132" i="4"/>
  <c r="K132" i="4"/>
  <c r="L132" i="4"/>
  <c r="M132" i="4"/>
  <c r="N132" i="4"/>
  <c r="G133" i="4"/>
  <c r="H133" i="4"/>
  <c r="I133" i="4"/>
  <c r="J133" i="4"/>
  <c r="K133" i="4"/>
  <c r="L133" i="4"/>
  <c r="M133" i="4"/>
  <c r="N133" i="4"/>
  <c r="G134" i="4"/>
  <c r="H134" i="4"/>
  <c r="I134" i="4"/>
  <c r="J134" i="4"/>
  <c r="K134" i="4"/>
  <c r="L134" i="4"/>
  <c r="M134" i="4"/>
  <c r="N134" i="4"/>
  <c r="G135" i="4"/>
  <c r="H135" i="4"/>
  <c r="I135" i="4"/>
  <c r="J135" i="4"/>
  <c r="K135" i="4"/>
  <c r="L135" i="4"/>
  <c r="M135" i="4"/>
  <c r="N135" i="4"/>
  <c r="G136" i="4"/>
  <c r="H136" i="4"/>
  <c r="I136" i="4"/>
  <c r="J136" i="4"/>
  <c r="K136" i="4"/>
  <c r="L136" i="4"/>
  <c r="M136" i="4"/>
  <c r="N136" i="4"/>
  <c r="G137" i="4"/>
  <c r="H137" i="4"/>
  <c r="I137" i="4"/>
  <c r="J137" i="4"/>
  <c r="K137" i="4"/>
  <c r="L137" i="4"/>
  <c r="M137" i="4"/>
  <c r="N137" i="4"/>
  <c r="G138" i="4"/>
  <c r="H138" i="4"/>
  <c r="I138" i="4"/>
  <c r="J138" i="4"/>
  <c r="K138" i="4"/>
  <c r="L138" i="4"/>
  <c r="M138" i="4"/>
  <c r="N138" i="4"/>
  <c r="G139" i="4"/>
  <c r="H139" i="4"/>
  <c r="I139" i="4"/>
  <c r="J139" i="4"/>
  <c r="K139" i="4"/>
  <c r="L139" i="4"/>
  <c r="M139" i="4"/>
  <c r="N139" i="4"/>
  <c r="G140" i="4"/>
  <c r="H140" i="4"/>
  <c r="I140" i="4"/>
  <c r="J140" i="4"/>
  <c r="K140" i="4"/>
  <c r="L140" i="4"/>
  <c r="M140" i="4"/>
  <c r="N140" i="4"/>
  <c r="G141" i="4"/>
  <c r="H141" i="4"/>
  <c r="I141" i="4"/>
  <c r="J141" i="4"/>
  <c r="K141" i="4"/>
  <c r="L141" i="4"/>
  <c r="M141" i="4"/>
  <c r="N141" i="4"/>
  <c r="G142" i="4"/>
  <c r="H142" i="4"/>
  <c r="I142" i="4"/>
  <c r="J142" i="4"/>
  <c r="K142" i="4"/>
  <c r="L142" i="4"/>
  <c r="M142" i="4"/>
  <c r="N142" i="4"/>
  <c r="G143" i="4"/>
  <c r="H143" i="4"/>
  <c r="I143" i="4"/>
  <c r="J143" i="4"/>
  <c r="K143" i="4"/>
  <c r="L143" i="4"/>
  <c r="M143" i="4"/>
  <c r="N143" i="4"/>
  <c r="G144" i="4"/>
  <c r="H144" i="4"/>
  <c r="I144" i="4"/>
  <c r="J144" i="4"/>
  <c r="K144" i="4"/>
  <c r="L144" i="4"/>
  <c r="M144" i="4"/>
  <c r="N144" i="4"/>
  <c r="G145" i="4"/>
  <c r="H145" i="4"/>
  <c r="I145" i="4"/>
  <c r="J145" i="4"/>
  <c r="K145" i="4"/>
  <c r="L145" i="4"/>
  <c r="M145" i="4"/>
  <c r="N145" i="4"/>
  <c r="G146" i="4"/>
  <c r="H146" i="4"/>
  <c r="I146" i="4"/>
  <c r="J146" i="4"/>
  <c r="K146" i="4"/>
  <c r="L146" i="4"/>
  <c r="M146" i="4"/>
  <c r="N146" i="4"/>
  <c r="G147" i="4"/>
  <c r="H147" i="4"/>
  <c r="I147" i="4"/>
  <c r="J147" i="4"/>
  <c r="K147" i="4"/>
  <c r="L147" i="4"/>
  <c r="M147" i="4"/>
  <c r="N147" i="4"/>
  <c r="G148" i="4"/>
  <c r="H148" i="4"/>
  <c r="I148" i="4"/>
  <c r="J148" i="4"/>
  <c r="K148" i="4"/>
  <c r="L148" i="4"/>
  <c r="M148" i="4"/>
  <c r="N148" i="4"/>
  <c r="G149" i="4"/>
  <c r="H149" i="4"/>
  <c r="I149" i="4"/>
  <c r="J149" i="4"/>
  <c r="K149" i="4"/>
  <c r="L149" i="4"/>
  <c r="M149" i="4"/>
  <c r="N149" i="4"/>
  <c r="G150" i="4"/>
  <c r="H150" i="4"/>
  <c r="I150" i="4"/>
  <c r="J150" i="4"/>
  <c r="K150" i="4"/>
  <c r="L150" i="4"/>
  <c r="M150" i="4"/>
  <c r="N150" i="4"/>
  <c r="G151" i="4"/>
  <c r="H151" i="4"/>
  <c r="I151" i="4"/>
  <c r="J151" i="4"/>
  <c r="K151" i="4"/>
  <c r="L151" i="4"/>
  <c r="M151" i="4"/>
  <c r="N151" i="4"/>
  <c r="G152" i="4"/>
  <c r="H152" i="4"/>
  <c r="I152" i="4"/>
  <c r="J152" i="4"/>
  <c r="K152" i="4"/>
  <c r="L152" i="4"/>
  <c r="M152" i="4"/>
  <c r="N152" i="4"/>
  <c r="G153" i="4"/>
  <c r="H153" i="4"/>
  <c r="I153" i="4"/>
  <c r="J153" i="4"/>
  <c r="K153" i="4"/>
  <c r="L153" i="4"/>
  <c r="M153" i="4"/>
  <c r="N153" i="4"/>
  <c r="G154" i="4"/>
  <c r="H154" i="4"/>
  <c r="I154" i="4"/>
  <c r="J154" i="4"/>
  <c r="K154" i="4"/>
  <c r="L154" i="4"/>
  <c r="M154" i="4"/>
  <c r="N154" i="4"/>
  <c r="G155" i="4"/>
  <c r="H155" i="4"/>
  <c r="I155" i="4"/>
  <c r="J155" i="4"/>
  <c r="K155" i="4"/>
  <c r="L155" i="4"/>
  <c r="M155" i="4"/>
  <c r="N155" i="4"/>
  <c r="G156" i="4"/>
  <c r="H156" i="4"/>
  <c r="I156" i="4"/>
  <c r="J156" i="4"/>
  <c r="K156" i="4"/>
  <c r="L156" i="4"/>
  <c r="M156" i="4"/>
  <c r="N156" i="4"/>
  <c r="G157" i="4"/>
  <c r="H157" i="4"/>
  <c r="I157" i="4"/>
  <c r="J157" i="4"/>
  <c r="K157" i="4"/>
  <c r="L157" i="4"/>
  <c r="M157" i="4"/>
  <c r="N157" i="4"/>
  <c r="G158" i="4"/>
  <c r="H158" i="4"/>
  <c r="I158" i="4"/>
  <c r="J158" i="4"/>
  <c r="K158" i="4"/>
  <c r="L158" i="4"/>
  <c r="M158" i="4"/>
  <c r="N158" i="4"/>
  <c r="G159" i="4"/>
  <c r="H159" i="4"/>
  <c r="I159" i="4"/>
  <c r="J159" i="4"/>
  <c r="K159" i="4"/>
  <c r="L159" i="4"/>
  <c r="M159" i="4"/>
  <c r="N159" i="4"/>
  <c r="G160" i="4"/>
  <c r="H160" i="4"/>
  <c r="I160" i="4"/>
  <c r="J160" i="4"/>
  <c r="K160" i="4"/>
  <c r="L160" i="4"/>
  <c r="M160" i="4"/>
  <c r="N160" i="4"/>
  <c r="G161" i="4"/>
  <c r="H161" i="4"/>
  <c r="I161" i="4"/>
  <c r="J161" i="4"/>
  <c r="K161" i="4"/>
  <c r="L161" i="4"/>
  <c r="M161" i="4"/>
  <c r="N161" i="4"/>
  <c r="G162" i="4"/>
  <c r="H162" i="4"/>
  <c r="I162" i="4"/>
  <c r="J162" i="4"/>
  <c r="K162" i="4"/>
  <c r="L162" i="4"/>
  <c r="M162" i="4"/>
  <c r="N162" i="4"/>
  <c r="G163" i="4"/>
  <c r="H163" i="4"/>
  <c r="I163" i="4"/>
  <c r="J163" i="4"/>
  <c r="K163" i="4"/>
  <c r="L163" i="4"/>
  <c r="M163" i="4"/>
  <c r="N163" i="4"/>
  <c r="G164" i="4"/>
  <c r="H164" i="4"/>
  <c r="I164" i="4"/>
  <c r="J164" i="4"/>
  <c r="K164" i="4"/>
  <c r="L164" i="4"/>
  <c r="M164" i="4"/>
  <c r="N164" i="4"/>
  <c r="G165" i="4"/>
  <c r="H165" i="4"/>
  <c r="I165" i="4"/>
  <c r="J165" i="4"/>
  <c r="K165" i="4"/>
  <c r="L165" i="4"/>
  <c r="M165" i="4"/>
  <c r="N165" i="4"/>
  <c r="G166" i="4"/>
  <c r="H166" i="4"/>
  <c r="I166" i="4"/>
  <c r="J166" i="4"/>
  <c r="K166" i="4"/>
  <c r="L166" i="4"/>
  <c r="M166" i="4"/>
  <c r="N166" i="4"/>
  <c r="G167" i="4"/>
  <c r="H167" i="4"/>
  <c r="I167" i="4"/>
  <c r="J167" i="4"/>
  <c r="K167" i="4"/>
  <c r="L167" i="4"/>
  <c r="M167" i="4"/>
  <c r="N167" i="4"/>
  <c r="G168" i="4"/>
  <c r="H168" i="4"/>
  <c r="I168" i="4"/>
  <c r="J168" i="4"/>
  <c r="K168" i="4"/>
  <c r="L168" i="4"/>
  <c r="M168" i="4"/>
  <c r="N168" i="4"/>
  <c r="G169" i="4"/>
  <c r="H169" i="4"/>
  <c r="I169" i="4"/>
  <c r="J169" i="4"/>
  <c r="K169" i="4"/>
  <c r="L169" i="4"/>
  <c r="M169" i="4"/>
  <c r="N169" i="4"/>
  <c r="G170" i="4"/>
  <c r="H170" i="4"/>
  <c r="I170" i="4"/>
  <c r="J170" i="4"/>
  <c r="K170" i="4"/>
  <c r="L170" i="4"/>
  <c r="M170" i="4"/>
  <c r="N170" i="4"/>
  <c r="G171" i="4"/>
  <c r="H171" i="4"/>
  <c r="I171" i="4"/>
  <c r="J171" i="4"/>
  <c r="K171" i="4"/>
  <c r="L171" i="4"/>
  <c r="M171" i="4"/>
  <c r="N171" i="4"/>
  <c r="G172" i="4"/>
  <c r="H172" i="4"/>
  <c r="I172" i="4"/>
  <c r="J172" i="4"/>
  <c r="K172" i="4"/>
  <c r="L172" i="4"/>
  <c r="M172" i="4"/>
  <c r="N172" i="4"/>
  <c r="G173" i="4"/>
  <c r="H173" i="4"/>
  <c r="I173" i="4"/>
  <c r="J173" i="4"/>
  <c r="K173" i="4"/>
  <c r="L173" i="4"/>
  <c r="M173" i="4"/>
  <c r="N173" i="4"/>
  <c r="G174" i="4"/>
  <c r="H174" i="4"/>
  <c r="I174" i="4"/>
  <c r="J174" i="4"/>
  <c r="K174" i="4"/>
  <c r="L174" i="4"/>
  <c r="M174" i="4"/>
  <c r="N174" i="4"/>
  <c r="G175" i="4"/>
  <c r="H175" i="4"/>
  <c r="I175" i="4"/>
  <c r="J175" i="4"/>
  <c r="K175" i="4"/>
  <c r="L175" i="4"/>
  <c r="M175" i="4"/>
  <c r="N175" i="4"/>
  <c r="G176" i="4"/>
  <c r="H176" i="4"/>
  <c r="I176" i="4"/>
  <c r="J176" i="4"/>
  <c r="K176" i="4"/>
  <c r="L176" i="4"/>
  <c r="M176" i="4"/>
  <c r="N176" i="4"/>
  <c r="G177" i="4"/>
  <c r="H177" i="4"/>
  <c r="I177" i="4"/>
  <c r="J177" i="4"/>
  <c r="K177" i="4"/>
  <c r="L177" i="4"/>
  <c r="M177" i="4"/>
  <c r="N177" i="4"/>
  <c r="G178" i="4"/>
  <c r="H178" i="4"/>
  <c r="I178" i="4"/>
  <c r="J178" i="4"/>
  <c r="K178" i="4"/>
  <c r="L178" i="4"/>
  <c r="M178" i="4"/>
  <c r="N178" i="4"/>
  <c r="G179" i="4"/>
  <c r="H179" i="4"/>
  <c r="I179" i="4"/>
  <c r="J179" i="4"/>
  <c r="K179" i="4"/>
  <c r="L179" i="4"/>
  <c r="M179" i="4"/>
  <c r="N179" i="4"/>
  <c r="G180" i="4"/>
  <c r="H180" i="4"/>
  <c r="I180" i="4"/>
  <c r="J180" i="4"/>
  <c r="K180" i="4"/>
  <c r="L180" i="4"/>
  <c r="M180" i="4"/>
  <c r="N180" i="4"/>
  <c r="G181" i="4"/>
  <c r="H181" i="4"/>
  <c r="I181" i="4"/>
  <c r="J181" i="4"/>
  <c r="K181" i="4"/>
  <c r="L181" i="4"/>
  <c r="M181" i="4"/>
  <c r="N181" i="4"/>
  <c r="G182" i="4"/>
  <c r="H182" i="4"/>
  <c r="I182" i="4"/>
  <c r="J182" i="4"/>
  <c r="K182" i="4"/>
  <c r="L182" i="4"/>
  <c r="M182" i="4"/>
  <c r="N182" i="4"/>
  <c r="G183" i="4"/>
  <c r="H183" i="4"/>
  <c r="I183" i="4"/>
  <c r="J183" i="4"/>
  <c r="K183" i="4"/>
  <c r="L183" i="4"/>
  <c r="M183" i="4"/>
  <c r="N183" i="4"/>
  <c r="G184" i="4"/>
  <c r="H184" i="4"/>
  <c r="I184" i="4"/>
  <c r="J184" i="4"/>
  <c r="K184" i="4"/>
  <c r="L184" i="4"/>
  <c r="M184" i="4"/>
  <c r="N184" i="4"/>
  <c r="G185" i="4"/>
  <c r="H185" i="4"/>
  <c r="I185" i="4"/>
  <c r="J185" i="4"/>
  <c r="K185" i="4"/>
  <c r="L185" i="4"/>
  <c r="M185" i="4"/>
  <c r="N185" i="4"/>
  <c r="G186" i="4"/>
  <c r="H186" i="4"/>
  <c r="I186" i="4"/>
  <c r="J186" i="4"/>
  <c r="K186" i="4"/>
  <c r="L186" i="4"/>
  <c r="M186" i="4"/>
  <c r="N186" i="4"/>
  <c r="G187" i="4"/>
  <c r="H187" i="4"/>
  <c r="I187" i="4"/>
  <c r="J187" i="4"/>
  <c r="K187" i="4"/>
  <c r="L187" i="4"/>
  <c r="M187" i="4"/>
  <c r="N187" i="4"/>
  <c r="G188" i="4"/>
  <c r="H188" i="4"/>
  <c r="I188" i="4"/>
  <c r="J188" i="4"/>
  <c r="K188" i="4"/>
  <c r="L188" i="4"/>
  <c r="M188" i="4"/>
  <c r="N188" i="4"/>
  <c r="G189" i="4"/>
  <c r="H189" i="4"/>
  <c r="I189" i="4"/>
  <c r="J189" i="4"/>
  <c r="K189" i="4"/>
  <c r="L189" i="4"/>
  <c r="M189" i="4"/>
  <c r="N189" i="4"/>
  <c r="G190" i="4"/>
  <c r="H190" i="4"/>
  <c r="I190" i="4"/>
  <c r="J190" i="4"/>
  <c r="K190" i="4"/>
  <c r="L190" i="4"/>
  <c r="M190" i="4"/>
  <c r="N190" i="4"/>
  <c r="G191" i="4"/>
  <c r="H191" i="4"/>
  <c r="I191" i="4"/>
  <c r="J191" i="4"/>
  <c r="K191" i="4"/>
  <c r="L191" i="4"/>
  <c r="M191" i="4"/>
  <c r="N191" i="4"/>
  <c r="G192" i="4"/>
  <c r="H192" i="4"/>
  <c r="I192" i="4"/>
  <c r="J192" i="4"/>
  <c r="K192" i="4"/>
  <c r="L192" i="4"/>
  <c r="M192" i="4"/>
  <c r="N192" i="4"/>
  <c r="G193" i="4"/>
  <c r="H193" i="4"/>
  <c r="I193" i="4"/>
  <c r="J193" i="4"/>
  <c r="K193" i="4"/>
  <c r="L193" i="4"/>
  <c r="M193" i="4"/>
  <c r="N193" i="4"/>
  <c r="G194" i="4"/>
  <c r="H194" i="4"/>
  <c r="I194" i="4"/>
  <c r="J194" i="4"/>
  <c r="K194" i="4"/>
  <c r="L194" i="4"/>
  <c r="M194" i="4"/>
  <c r="N194" i="4"/>
  <c r="G195" i="4"/>
  <c r="H195" i="4"/>
  <c r="I195" i="4"/>
  <c r="J195" i="4"/>
  <c r="K195" i="4"/>
  <c r="L195" i="4"/>
  <c r="M195" i="4"/>
  <c r="N195" i="4"/>
  <c r="G196" i="4"/>
  <c r="H196" i="4"/>
  <c r="I196" i="4"/>
  <c r="J196" i="4"/>
  <c r="K196" i="4"/>
  <c r="L196" i="4"/>
  <c r="M196" i="4"/>
  <c r="N196" i="4"/>
  <c r="G197" i="4"/>
  <c r="H197" i="4"/>
  <c r="I197" i="4"/>
  <c r="J197" i="4"/>
  <c r="K197" i="4"/>
  <c r="L197" i="4"/>
  <c r="M197" i="4"/>
  <c r="N197" i="4"/>
  <c r="G198" i="4"/>
  <c r="H198" i="4"/>
  <c r="I198" i="4"/>
  <c r="J198" i="4"/>
  <c r="K198" i="4"/>
  <c r="L198" i="4"/>
  <c r="M198" i="4"/>
  <c r="N198" i="4"/>
  <c r="G199" i="4"/>
  <c r="H199" i="4"/>
  <c r="I199" i="4"/>
  <c r="J199" i="4"/>
  <c r="K199" i="4"/>
  <c r="L199" i="4"/>
  <c r="M199" i="4"/>
  <c r="N199" i="4"/>
  <c r="G200" i="4"/>
  <c r="H200" i="4"/>
  <c r="I200" i="4"/>
  <c r="J200" i="4"/>
  <c r="K200" i="4"/>
  <c r="L200" i="4"/>
  <c r="M200" i="4"/>
  <c r="N200" i="4"/>
  <c r="G201" i="4"/>
  <c r="H201" i="4"/>
  <c r="I201" i="4"/>
  <c r="J201" i="4"/>
  <c r="K201" i="4"/>
  <c r="L201" i="4"/>
  <c r="M201" i="4"/>
  <c r="N201" i="4"/>
  <c r="G202" i="4"/>
  <c r="H202" i="4"/>
  <c r="I202" i="4"/>
  <c r="J202" i="4"/>
  <c r="K202" i="4"/>
  <c r="L202" i="4"/>
  <c r="M202" i="4"/>
  <c r="N202" i="4"/>
  <c r="G203" i="4"/>
  <c r="H203" i="4"/>
  <c r="I203" i="4"/>
  <c r="J203" i="4"/>
  <c r="K203" i="4"/>
  <c r="L203" i="4"/>
  <c r="M203" i="4"/>
  <c r="N203" i="4"/>
  <c r="G204" i="4"/>
  <c r="H204" i="4"/>
  <c r="I204" i="4"/>
  <c r="J204" i="4"/>
  <c r="K204" i="4"/>
  <c r="L204" i="4"/>
  <c r="M204" i="4"/>
  <c r="N204" i="4"/>
  <c r="G205" i="4"/>
  <c r="H205" i="4"/>
  <c r="I205" i="4"/>
  <c r="J205" i="4"/>
  <c r="K205" i="4"/>
  <c r="L205" i="4"/>
  <c r="M205" i="4"/>
  <c r="N205" i="4"/>
  <c r="G206" i="4"/>
  <c r="H206" i="4"/>
  <c r="I206" i="4"/>
  <c r="J206" i="4"/>
  <c r="K206" i="4"/>
  <c r="L206" i="4"/>
  <c r="M206" i="4"/>
  <c r="N206" i="4"/>
  <c r="G207" i="4"/>
  <c r="H207" i="4"/>
  <c r="I207" i="4"/>
  <c r="J207" i="4"/>
  <c r="K207" i="4"/>
  <c r="L207" i="4"/>
  <c r="M207" i="4"/>
  <c r="N207" i="4"/>
  <c r="G208" i="4"/>
  <c r="H208" i="4"/>
  <c r="I208" i="4"/>
  <c r="J208" i="4"/>
  <c r="K208" i="4"/>
  <c r="L208" i="4"/>
  <c r="M208" i="4"/>
  <c r="N208" i="4"/>
  <c r="G209" i="4"/>
  <c r="H209" i="4"/>
  <c r="I209" i="4"/>
  <c r="J209" i="4"/>
  <c r="K209" i="4"/>
  <c r="L209" i="4"/>
  <c r="M209" i="4"/>
  <c r="N209" i="4"/>
  <c r="G210" i="4"/>
  <c r="H210" i="4"/>
  <c r="I210" i="4"/>
  <c r="J210" i="4"/>
  <c r="K210" i="4"/>
  <c r="L210" i="4"/>
  <c r="M210" i="4"/>
  <c r="N210" i="4"/>
  <c r="G211" i="4"/>
  <c r="H211" i="4"/>
  <c r="I211" i="4"/>
  <c r="J211" i="4"/>
  <c r="K211" i="4"/>
  <c r="L211" i="4"/>
  <c r="M211" i="4"/>
  <c r="N211" i="4"/>
  <c r="G212" i="4"/>
  <c r="H212" i="4"/>
  <c r="I212" i="4"/>
  <c r="J212" i="4"/>
  <c r="K212" i="4"/>
  <c r="L212" i="4"/>
  <c r="M212" i="4"/>
  <c r="N212" i="4"/>
  <c r="G213" i="4"/>
  <c r="H213" i="4"/>
  <c r="I213" i="4"/>
  <c r="J213" i="4"/>
  <c r="K213" i="4"/>
  <c r="L213" i="4"/>
  <c r="M213" i="4"/>
  <c r="N213" i="4"/>
  <c r="G214" i="4"/>
  <c r="H214" i="4"/>
  <c r="I214" i="4"/>
  <c r="J214" i="4"/>
  <c r="K214" i="4"/>
  <c r="L214" i="4"/>
  <c r="M214" i="4"/>
  <c r="N214" i="4"/>
  <c r="G215" i="4"/>
  <c r="H215" i="4"/>
  <c r="I215" i="4"/>
  <c r="J215" i="4"/>
  <c r="K215" i="4"/>
  <c r="L215" i="4"/>
  <c r="M215" i="4"/>
  <c r="N215" i="4"/>
  <c r="G216" i="4"/>
  <c r="H216" i="4"/>
  <c r="I216" i="4"/>
  <c r="J216" i="4"/>
  <c r="K216" i="4"/>
  <c r="L216" i="4"/>
  <c r="M216" i="4"/>
  <c r="N216" i="4"/>
  <c r="G217" i="4"/>
  <c r="H217" i="4"/>
  <c r="I217" i="4"/>
  <c r="J217" i="4"/>
  <c r="K217" i="4"/>
  <c r="L217" i="4"/>
  <c r="M217" i="4"/>
  <c r="N217" i="4"/>
  <c r="G218" i="4"/>
  <c r="H218" i="4"/>
  <c r="I218" i="4"/>
  <c r="J218" i="4"/>
  <c r="K218" i="4"/>
  <c r="L218" i="4"/>
  <c r="M218" i="4"/>
  <c r="N218" i="4"/>
  <c r="G219" i="4"/>
  <c r="H219" i="4"/>
  <c r="I219" i="4"/>
  <c r="J219" i="4"/>
  <c r="K219" i="4"/>
  <c r="L219" i="4"/>
  <c r="M219" i="4"/>
  <c r="N219" i="4"/>
  <c r="G220" i="4"/>
  <c r="H220" i="4"/>
  <c r="I220" i="4"/>
  <c r="J220" i="4"/>
  <c r="K220" i="4"/>
  <c r="L220" i="4"/>
  <c r="M220" i="4"/>
  <c r="N220" i="4"/>
  <c r="G221" i="4"/>
  <c r="H221" i="4"/>
  <c r="I221" i="4"/>
  <c r="J221" i="4"/>
  <c r="K221" i="4"/>
  <c r="L221" i="4"/>
  <c r="M221" i="4"/>
  <c r="N221" i="4"/>
  <c r="G222" i="4"/>
  <c r="H222" i="4"/>
  <c r="I222" i="4"/>
  <c r="J222" i="4"/>
  <c r="K222" i="4"/>
  <c r="L222" i="4"/>
  <c r="M222" i="4"/>
  <c r="N222" i="4"/>
  <c r="G223" i="4"/>
  <c r="H223" i="4"/>
  <c r="I223" i="4"/>
  <c r="J223" i="4"/>
  <c r="K223" i="4"/>
  <c r="L223" i="4"/>
  <c r="M223" i="4"/>
  <c r="N223" i="4"/>
  <c r="G224" i="4"/>
  <c r="H224" i="4"/>
  <c r="I224" i="4"/>
  <c r="J224" i="4"/>
  <c r="K224" i="4"/>
  <c r="L224" i="4"/>
  <c r="M224" i="4"/>
  <c r="N224" i="4"/>
  <c r="G225" i="4"/>
  <c r="H225" i="4"/>
  <c r="I225" i="4"/>
  <c r="J225" i="4"/>
  <c r="K225" i="4"/>
  <c r="L225" i="4"/>
  <c r="M225" i="4"/>
  <c r="N225" i="4"/>
  <c r="G226" i="4"/>
  <c r="H226" i="4"/>
  <c r="I226" i="4"/>
  <c r="J226" i="4"/>
  <c r="K226" i="4"/>
  <c r="L226" i="4"/>
  <c r="M226" i="4"/>
  <c r="N226" i="4"/>
  <c r="G227" i="4"/>
  <c r="H227" i="4"/>
  <c r="I227" i="4"/>
  <c r="J227" i="4"/>
  <c r="K227" i="4"/>
  <c r="L227" i="4"/>
  <c r="M227" i="4"/>
  <c r="N227" i="4"/>
  <c r="G228" i="4"/>
  <c r="H228" i="4"/>
  <c r="I228" i="4"/>
  <c r="J228" i="4"/>
  <c r="K228" i="4"/>
  <c r="L228" i="4"/>
  <c r="M228" i="4"/>
  <c r="N228" i="4"/>
  <c r="G229" i="4"/>
  <c r="H229" i="4"/>
  <c r="I229" i="4"/>
  <c r="J229" i="4"/>
  <c r="K229" i="4"/>
  <c r="L229" i="4"/>
  <c r="M229" i="4"/>
  <c r="N229" i="4"/>
  <c r="G230" i="4"/>
  <c r="H230" i="4"/>
  <c r="I230" i="4"/>
  <c r="J230" i="4"/>
  <c r="K230" i="4"/>
  <c r="L230" i="4"/>
  <c r="M230" i="4"/>
  <c r="N230" i="4"/>
  <c r="G231" i="4"/>
  <c r="H231" i="4"/>
  <c r="I231" i="4"/>
  <c r="J231" i="4"/>
  <c r="K231" i="4"/>
  <c r="L231" i="4"/>
  <c r="M231" i="4"/>
  <c r="N231" i="4"/>
  <c r="G232" i="4"/>
  <c r="H232" i="4"/>
  <c r="I232" i="4"/>
  <c r="J232" i="4"/>
  <c r="K232" i="4"/>
  <c r="L232" i="4"/>
  <c r="M232" i="4"/>
  <c r="N232" i="4"/>
  <c r="G233" i="4"/>
  <c r="H233" i="4"/>
  <c r="I233" i="4"/>
  <c r="J233" i="4"/>
  <c r="K233" i="4"/>
  <c r="L233" i="4"/>
  <c r="M233" i="4"/>
  <c r="N233" i="4"/>
  <c r="G234" i="4"/>
  <c r="H234" i="4"/>
  <c r="I234" i="4"/>
  <c r="J234" i="4"/>
  <c r="K234" i="4"/>
  <c r="L234" i="4"/>
  <c r="M234" i="4"/>
  <c r="N234" i="4"/>
  <c r="G235" i="4"/>
  <c r="H235" i="4"/>
  <c r="I235" i="4"/>
  <c r="J235" i="4"/>
  <c r="K235" i="4"/>
  <c r="L235" i="4"/>
  <c r="M235" i="4"/>
  <c r="N235" i="4"/>
  <c r="G236" i="4"/>
  <c r="H236" i="4"/>
  <c r="I236" i="4"/>
  <c r="J236" i="4"/>
  <c r="K236" i="4"/>
  <c r="L236" i="4"/>
  <c r="M236" i="4"/>
  <c r="N236" i="4"/>
  <c r="G237" i="4"/>
  <c r="H237" i="4"/>
  <c r="I237" i="4"/>
  <c r="J237" i="4"/>
  <c r="K237" i="4"/>
  <c r="L237" i="4"/>
  <c r="M237" i="4"/>
  <c r="N237" i="4"/>
  <c r="G238" i="4"/>
  <c r="H238" i="4"/>
  <c r="I238" i="4"/>
  <c r="J238" i="4"/>
  <c r="K238" i="4"/>
  <c r="L238" i="4"/>
  <c r="M238" i="4"/>
  <c r="N238" i="4"/>
  <c r="G239" i="4"/>
  <c r="H239" i="4"/>
  <c r="I239" i="4"/>
  <c r="J239" i="4"/>
  <c r="K239" i="4"/>
  <c r="L239" i="4"/>
  <c r="M239" i="4"/>
  <c r="N239" i="4"/>
  <c r="G240" i="4"/>
  <c r="H240" i="4"/>
  <c r="I240" i="4"/>
  <c r="J240" i="4"/>
  <c r="K240" i="4"/>
  <c r="L240" i="4"/>
  <c r="M240" i="4"/>
  <c r="N240" i="4"/>
  <c r="G241" i="4"/>
  <c r="H241" i="4"/>
  <c r="I241" i="4"/>
  <c r="J241" i="4"/>
  <c r="K241" i="4"/>
  <c r="L241" i="4"/>
  <c r="M241" i="4"/>
  <c r="N241" i="4"/>
  <c r="G242" i="4"/>
  <c r="H242" i="4"/>
  <c r="I242" i="4"/>
  <c r="J242" i="4"/>
  <c r="K242" i="4"/>
  <c r="L242" i="4"/>
  <c r="M242" i="4"/>
  <c r="N242" i="4"/>
  <c r="G243" i="4"/>
  <c r="H243" i="4"/>
  <c r="I243" i="4"/>
  <c r="J243" i="4"/>
  <c r="K243" i="4"/>
  <c r="L243" i="4"/>
  <c r="M243" i="4"/>
  <c r="N243" i="4"/>
  <c r="G244" i="4"/>
  <c r="H244" i="4"/>
  <c r="I244" i="4"/>
  <c r="J244" i="4"/>
  <c r="K244" i="4"/>
  <c r="L244" i="4"/>
  <c r="M244" i="4"/>
  <c r="N244" i="4"/>
  <c r="G245" i="4"/>
  <c r="H245" i="4"/>
  <c r="I245" i="4"/>
  <c r="J245" i="4"/>
  <c r="K245" i="4"/>
  <c r="L245" i="4"/>
  <c r="M245" i="4"/>
  <c r="N245" i="4"/>
  <c r="G246" i="4"/>
  <c r="H246" i="4"/>
  <c r="I246" i="4"/>
  <c r="J246" i="4"/>
  <c r="K246" i="4"/>
  <c r="L246" i="4"/>
  <c r="M246" i="4"/>
  <c r="N246" i="4"/>
  <c r="G247" i="4"/>
  <c r="H247" i="4"/>
  <c r="I247" i="4"/>
  <c r="J247" i="4"/>
  <c r="K247" i="4"/>
  <c r="L247" i="4"/>
  <c r="M247" i="4"/>
  <c r="N247" i="4"/>
  <c r="G248" i="4"/>
  <c r="H248" i="4"/>
  <c r="I248" i="4"/>
  <c r="J248" i="4"/>
  <c r="K248" i="4"/>
  <c r="L248" i="4"/>
  <c r="M248" i="4"/>
  <c r="N248" i="4"/>
  <c r="G249" i="4"/>
  <c r="H249" i="4"/>
  <c r="I249" i="4"/>
  <c r="J249" i="4"/>
  <c r="K249" i="4"/>
  <c r="L249" i="4"/>
  <c r="M249" i="4"/>
  <c r="N249" i="4"/>
  <c r="G250" i="4"/>
  <c r="H250" i="4"/>
  <c r="I250" i="4"/>
  <c r="J250" i="4"/>
  <c r="K250" i="4"/>
  <c r="L250" i="4"/>
  <c r="M250" i="4"/>
  <c r="N250" i="4"/>
  <c r="G251" i="4"/>
  <c r="H251" i="4"/>
  <c r="I251" i="4"/>
  <c r="J251" i="4"/>
  <c r="K251" i="4"/>
  <c r="L251" i="4"/>
  <c r="M251" i="4"/>
  <c r="N251" i="4"/>
  <c r="G252" i="4"/>
  <c r="H252" i="4"/>
  <c r="I252" i="4"/>
  <c r="J252" i="4"/>
  <c r="K252" i="4"/>
  <c r="L252" i="4"/>
  <c r="M252" i="4"/>
  <c r="N252" i="4"/>
  <c r="G253" i="4"/>
  <c r="H253" i="4"/>
  <c r="I253" i="4"/>
  <c r="J253" i="4"/>
  <c r="K253" i="4"/>
  <c r="L253" i="4"/>
  <c r="M253" i="4"/>
  <c r="N253" i="4"/>
  <c r="G254" i="4"/>
  <c r="H254" i="4"/>
  <c r="I254" i="4"/>
  <c r="J254" i="4"/>
  <c r="K254" i="4"/>
  <c r="L254" i="4"/>
  <c r="M254" i="4"/>
  <c r="N254" i="4"/>
  <c r="G255" i="4"/>
  <c r="H255" i="4"/>
  <c r="I255" i="4"/>
  <c r="J255" i="4"/>
  <c r="K255" i="4"/>
  <c r="L255" i="4"/>
  <c r="M255" i="4"/>
  <c r="N255" i="4"/>
  <c r="G256" i="4"/>
  <c r="H256" i="4"/>
  <c r="I256" i="4"/>
  <c r="J256" i="4"/>
  <c r="K256" i="4"/>
  <c r="L256" i="4"/>
  <c r="M256" i="4"/>
  <c r="N256" i="4"/>
  <c r="G257" i="4"/>
  <c r="H257" i="4"/>
  <c r="I257" i="4"/>
  <c r="J257" i="4"/>
  <c r="K257" i="4"/>
  <c r="L257" i="4"/>
  <c r="M257" i="4"/>
  <c r="N257" i="4"/>
  <c r="G258" i="4"/>
  <c r="H258" i="4"/>
  <c r="I258" i="4"/>
  <c r="J258" i="4"/>
  <c r="K258" i="4"/>
  <c r="L258" i="4"/>
  <c r="M258" i="4"/>
  <c r="N258" i="4"/>
  <c r="G259" i="4"/>
  <c r="H259" i="4"/>
  <c r="I259" i="4"/>
  <c r="J259" i="4"/>
  <c r="K259" i="4"/>
  <c r="L259" i="4"/>
  <c r="M259" i="4"/>
  <c r="N259" i="4"/>
  <c r="G260" i="4"/>
  <c r="H260" i="4"/>
  <c r="I260" i="4"/>
  <c r="J260" i="4"/>
  <c r="K260" i="4"/>
  <c r="L260" i="4"/>
  <c r="M260" i="4"/>
  <c r="N260" i="4"/>
  <c r="G261" i="4"/>
  <c r="H261" i="4"/>
  <c r="I261" i="4"/>
  <c r="J261" i="4"/>
  <c r="K261" i="4"/>
  <c r="L261" i="4"/>
  <c r="M261" i="4"/>
  <c r="N261" i="4"/>
  <c r="G262" i="4"/>
  <c r="H262" i="4"/>
  <c r="I262" i="4"/>
  <c r="J262" i="4"/>
  <c r="K262" i="4"/>
  <c r="L262" i="4"/>
  <c r="M262" i="4"/>
  <c r="N262" i="4"/>
  <c r="G263" i="4"/>
  <c r="H263" i="4"/>
  <c r="I263" i="4"/>
  <c r="J263" i="4"/>
  <c r="K263" i="4"/>
  <c r="L263" i="4"/>
  <c r="M263" i="4"/>
  <c r="N263" i="4"/>
  <c r="G264" i="4"/>
  <c r="H264" i="4"/>
  <c r="I264" i="4"/>
  <c r="J264" i="4"/>
  <c r="K264" i="4"/>
  <c r="L264" i="4"/>
  <c r="M264" i="4"/>
  <c r="N264" i="4"/>
  <c r="G265" i="4"/>
  <c r="H265" i="4"/>
  <c r="I265" i="4"/>
  <c r="J265" i="4"/>
  <c r="K265" i="4"/>
  <c r="L265" i="4"/>
  <c r="M265" i="4"/>
  <c r="N265" i="4"/>
  <c r="G266" i="4"/>
  <c r="H266" i="4"/>
  <c r="I266" i="4"/>
  <c r="J266" i="4"/>
  <c r="K266" i="4"/>
  <c r="L266" i="4"/>
  <c r="M266" i="4"/>
  <c r="N266" i="4"/>
  <c r="G267" i="4"/>
  <c r="H267" i="4"/>
  <c r="I267" i="4"/>
  <c r="J267" i="4"/>
  <c r="K267" i="4"/>
  <c r="L267" i="4"/>
  <c r="M267" i="4"/>
  <c r="N267" i="4"/>
  <c r="G268" i="4"/>
  <c r="H268" i="4"/>
  <c r="I268" i="4"/>
  <c r="J268" i="4"/>
  <c r="K268" i="4"/>
  <c r="L268" i="4"/>
  <c r="M268" i="4"/>
  <c r="N268" i="4"/>
  <c r="G269" i="4"/>
  <c r="H269" i="4"/>
  <c r="I269" i="4"/>
  <c r="J269" i="4"/>
  <c r="K269" i="4"/>
  <c r="L269" i="4"/>
  <c r="M269" i="4"/>
  <c r="N269" i="4"/>
  <c r="G270" i="4"/>
  <c r="H270" i="4"/>
  <c r="I270" i="4"/>
  <c r="J270" i="4"/>
  <c r="K270" i="4"/>
  <c r="L270" i="4"/>
  <c r="M270" i="4"/>
  <c r="N270" i="4"/>
  <c r="G271" i="4"/>
  <c r="H271" i="4"/>
  <c r="I271" i="4"/>
  <c r="J271" i="4"/>
  <c r="K271" i="4"/>
  <c r="L271" i="4"/>
  <c r="M271" i="4"/>
  <c r="N271" i="4"/>
  <c r="G272" i="4"/>
  <c r="H272" i="4"/>
  <c r="I272" i="4"/>
  <c r="J272" i="4"/>
  <c r="K272" i="4"/>
  <c r="L272" i="4"/>
  <c r="M272" i="4"/>
  <c r="N272" i="4"/>
  <c r="G273" i="4"/>
  <c r="H273" i="4"/>
  <c r="I273" i="4"/>
  <c r="J273" i="4"/>
  <c r="K273" i="4"/>
  <c r="L273" i="4"/>
  <c r="M273" i="4"/>
  <c r="N273" i="4"/>
  <c r="G274" i="4"/>
  <c r="H274" i="4"/>
  <c r="I274" i="4"/>
  <c r="J274" i="4"/>
  <c r="K274" i="4"/>
  <c r="L274" i="4"/>
  <c r="M274" i="4"/>
  <c r="N274" i="4"/>
  <c r="G275" i="4"/>
  <c r="H275" i="4"/>
  <c r="I275" i="4"/>
  <c r="J275" i="4"/>
  <c r="K275" i="4"/>
  <c r="L275" i="4"/>
  <c r="M275" i="4"/>
  <c r="N275" i="4"/>
  <c r="G276" i="4"/>
  <c r="H276" i="4"/>
  <c r="I276" i="4"/>
  <c r="J276" i="4"/>
  <c r="K276" i="4"/>
  <c r="L276" i="4"/>
  <c r="M276" i="4"/>
  <c r="N276" i="4"/>
  <c r="G277" i="4"/>
  <c r="H277" i="4"/>
  <c r="I277" i="4"/>
  <c r="J277" i="4"/>
  <c r="K277" i="4"/>
  <c r="L277" i="4"/>
  <c r="M277" i="4"/>
  <c r="N277" i="4"/>
  <c r="G278" i="4"/>
  <c r="H278" i="4"/>
  <c r="I278" i="4"/>
  <c r="J278" i="4"/>
  <c r="K278" i="4"/>
  <c r="L278" i="4"/>
  <c r="M278" i="4"/>
  <c r="N278" i="4"/>
  <c r="G279" i="4"/>
  <c r="H279" i="4"/>
  <c r="I279" i="4"/>
  <c r="J279" i="4"/>
  <c r="K279" i="4"/>
  <c r="L279" i="4"/>
  <c r="M279" i="4"/>
  <c r="N279" i="4"/>
  <c r="G280" i="4"/>
  <c r="H280" i="4"/>
  <c r="I280" i="4"/>
  <c r="J280" i="4"/>
  <c r="K280" i="4"/>
  <c r="L280" i="4"/>
  <c r="M280" i="4"/>
  <c r="N280" i="4"/>
  <c r="G281" i="4"/>
  <c r="H281" i="4"/>
  <c r="I281" i="4"/>
  <c r="J281" i="4"/>
  <c r="K281" i="4"/>
  <c r="L281" i="4"/>
  <c r="M281" i="4"/>
  <c r="N281" i="4"/>
  <c r="G282" i="4"/>
  <c r="H282" i="4"/>
  <c r="I282" i="4"/>
  <c r="J282" i="4"/>
  <c r="K282" i="4"/>
  <c r="L282" i="4"/>
  <c r="M282" i="4"/>
  <c r="N282" i="4"/>
  <c r="G283" i="4"/>
  <c r="H283" i="4"/>
  <c r="I283" i="4"/>
  <c r="J283" i="4"/>
  <c r="K283" i="4"/>
  <c r="L283" i="4"/>
  <c r="M283" i="4"/>
  <c r="N283" i="4"/>
  <c r="G284" i="4"/>
  <c r="H284" i="4"/>
  <c r="I284" i="4"/>
  <c r="J284" i="4"/>
  <c r="K284" i="4"/>
  <c r="L284" i="4"/>
  <c r="M284" i="4"/>
  <c r="N284" i="4"/>
  <c r="G285" i="4"/>
  <c r="H285" i="4"/>
  <c r="I285" i="4"/>
  <c r="J285" i="4"/>
  <c r="K285" i="4"/>
  <c r="L285" i="4"/>
  <c r="M285" i="4"/>
  <c r="N285" i="4"/>
  <c r="G286" i="4"/>
  <c r="H286" i="4"/>
  <c r="I286" i="4"/>
  <c r="J286" i="4"/>
  <c r="K286" i="4"/>
  <c r="L286" i="4"/>
  <c r="M286" i="4"/>
  <c r="N286" i="4"/>
  <c r="G287" i="4"/>
  <c r="H287" i="4"/>
  <c r="I287" i="4"/>
  <c r="J287" i="4"/>
  <c r="K287" i="4"/>
  <c r="L287" i="4"/>
  <c r="M287" i="4"/>
  <c r="N287" i="4"/>
  <c r="G288" i="4"/>
  <c r="H288" i="4"/>
  <c r="I288" i="4"/>
  <c r="J288" i="4"/>
  <c r="K288" i="4"/>
  <c r="L288" i="4"/>
  <c r="M288" i="4"/>
  <c r="N288" i="4"/>
  <c r="G289" i="4"/>
  <c r="H289" i="4"/>
  <c r="I289" i="4"/>
  <c r="J289" i="4"/>
  <c r="K289" i="4"/>
  <c r="L289" i="4"/>
  <c r="M289" i="4"/>
  <c r="N289" i="4"/>
  <c r="G290" i="4"/>
  <c r="H290" i="4"/>
  <c r="I290" i="4"/>
  <c r="J290" i="4"/>
  <c r="K290" i="4"/>
  <c r="L290" i="4"/>
  <c r="M290" i="4"/>
  <c r="N290" i="4"/>
  <c r="G291" i="4"/>
  <c r="H291" i="4"/>
  <c r="I291" i="4"/>
  <c r="J291" i="4"/>
  <c r="K291" i="4"/>
  <c r="L291" i="4"/>
  <c r="M291" i="4"/>
  <c r="N291" i="4"/>
  <c r="G292" i="4"/>
  <c r="H292" i="4"/>
  <c r="I292" i="4"/>
  <c r="J292" i="4"/>
  <c r="K292" i="4"/>
  <c r="L292" i="4"/>
  <c r="M292" i="4"/>
  <c r="N292" i="4"/>
  <c r="G293" i="4"/>
  <c r="H293" i="4"/>
  <c r="I293" i="4"/>
  <c r="J293" i="4"/>
  <c r="K293" i="4"/>
  <c r="L293" i="4"/>
  <c r="M293" i="4"/>
  <c r="N293" i="4"/>
  <c r="G294" i="4"/>
  <c r="H294" i="4"/>
  <c r="I294" i="4"/>
  <c r="J294" i="4"/>
  <c r="K294" i="4"/>
  <c r="L294" i="4"/>
  <c r="M294" i="4"/>
  <c r="N294" i="4"/>
  <c r="G295" i="4"/>
  <c r="H295" i="4"/>
  <c r="I295" i="4"/>
  <c r="J295" i="4"/>
  <c r="K295" i="4"/>
  <c r="L295" i="4"/>
  <c r="M295" i="4"/>
  <c r="N295" i="4"/>
  <c r="G296" i="4"/>
  <c r="H296" i="4"/>
  <c r="I296" i="4"/>
  <c r="J296" i="4"/>
  <c r="K296" i="4"/>
  <c r="L296" i="4"/>
  <c r="M296" i="4"/>
  <c r="N296" i="4"/>
  <c r="G297" i="4"/>
  <c r="H297" i="4"/>
  <c r="I297" i="4"/>
  <c r="J297" i="4"/>
  <c r="K297" i="4"/>
  <c r="L297" i="4"/>
  <c r="M297" i="4"/>
  <c r="N297" i="4"/>
  <c r="G298" i="4"/>
  <c r="H298" i="4"/>
  <c r="I298" i="4"/>
  <c r="J298" i="4"/>
  <c r="K298" i="4"/>
  <c r="L298" i="4"/>
  <c r="M298" i="4"/>
  <c r="N298" i="4"/>
  <c r="G299" i="4"/>
  <c r="H299" i="4"/>
  <c r="I299" i="4"/>
  <c r="J299" i="4"/>
  <c r="K299" i="4"/>
  <c r="L299" i="4"/>
  <c r="M299" i="4"/>
  <c r="N299" i="4"/>
  <c r="G300" i="4"/>
  <c r="H300" i="4"/>
  <c r="I300" i="4"/>
  <c r="J300" i="4"/>
  <c r="K300" i="4"/>
  <c r="L300" i="4"/>
  <c r="M300" i="4"/>
  <c r="N300" i="4"/>
  <c r="G301" i="4"/>
  <c r="H301" i="4"/>
  <c r="I301" i="4"/>
  <c r="J301" i="4"/>
  <c r="K301" i="4"/>
  <c r="L301" i="4"/>
  <c r="M301" i="4"/>
  <c r="N301" i="4"/>
  <c r="G302" i="4"/>
  <c r="H302" i="4"/>
  <c r="I302" i="4"/>
  <c r="J302" i="4"/>
  <c r="K302" i="4"/>
  <c r="L302" i="4"/>
  <c r="M302" i="4"/>
  <c r="N302" i="4"/>
  <c r="G303" i="4"/>
  <c r="H303" i="4"/>
  <c r="I303" i="4"/>
  <c r="J303" i="4"/>
  <c r="K303" i="4"/>
  <c r="L303" i="4"/>
  <c r="M303" i="4"/>
  <c r="N303" i="4"/>
  <c r="G304" i="4"/>
  <c r="H304" i="4"/>
  <c r="I304" i="4"/>
  <c r="J304" i="4"/>
  <c r="K304" i="4"/>
  <c r="L304" i="4"/>
  <c r="M304" i="4"/>
  <c r="N304" i="4"/>
  <c r="G305" i="4"/>
  <c r="H305" i="4"/>
  <c r="I305" i="4"/>
  <c r="J305" i="4"/>
  <c r="K305" i="4"/>
  <c r="L305" i="4"/>
  <c r="M305" i="4"/>
  <c r="N305" i="4"/>
  <c r="G306" i="4"/>
  <c r="H306" i="4"/>
  <c r="I306" i="4"/>
  <c r="J306" i="4"/>
  <c r="K306" i="4"/>
  <c r="L306" i="4"/>
  <c r="M306" i="4"/>
  <c r="N306" i="4"/>
  <c r="G307" i="4"/>
  <c r="H307" i="4"/>
  <c r="I307" i="4"/>
  <c r="J307" i="4"/>
  <c r="K307" i="4"/>
  <c r="L307" i="4"/>
  <c r="M307" i="4"/>
  <c r="N307" i="4"/>
  <c r="G308" i="4"/>
  <c r="H308" i="4"/>
  <c r="I308" i="4"/>
  <c r="J308" i="4"/>
  <c r="K308" i="4"/>
  <c r="L308" i="4"/>
  <c r="M308" i="4"/>
  <c r="N308" i="4"/>
  <c r="G309" i="4"/>
  <c r="H309" i="4"/>
  <c r="I309" i="4"/>
  <c r="J309" i="4"/>
  <c r="K309" i="4"/>
  <c r="L309" i="4"/>
  <c r="M309" i="4"/>
  <c r="N309" i="4"/>
  <c r="G310" i="4"/>
  <c r="H310" i="4"/>
  <c r="I310" i="4"/>
  <c r="J310" i="4"/>
  <c r="K310" i="4"/>
  <c r="L310" i="4"/>
  <c r="M310" i="4"/>
  <c r="N310" i="4"/>
  <c r="G311" i="4"/>
  <c r="H311" i="4"/>
  <c r="I311" i="4"/>
  <c r="J311" i="4"/>
  <c r="K311" i="4"/>
  <c r="L311" i="4"/>
  <c r="M311" i="4"/>
  <c r="N311" i="4"/>
  <c r="G312" i="4"/>
  <c r="H312" i="4"/>
  <c r="I312" i="4"/>
  <c r="J312" i="4"/>
  <c r="K312" i="4"/>
  <c r="L312" i="4"/>
  <c r="M312" i="4"/>
  <c r="N312" i="4"/>
  <c r="G313" i="4"/>
  <c r="H313" i="4"/>
  <c r="I313" i="4"/>
  <c r="J313" i="4"/>
  <c r="K313" i="4"/>
  <c r="L313" i="4"/>
  <c r="M313" i="4"/>
  <c r="N313" i="4"/>
  <c r="G314" i="4"/>
  <c r="H314" i="4"/>
  <c r="I314" i="4"/>
  <c r="J314" i="4"/>
  <c r="K314" i="4"/>
  <c r="L314" i="4"/>
  <c r="M314" i="4"/>
  <c r="N314" i="4"/>
  <c r="G315" i="4"/>
  <c r="H315" i="4"/>
  <c r="I315" i="4"/>
  <c r="J315" i="4"/>
  <c r="K315" i="4"/>
  <c r="L315" i="4"/>
  <c r="M315" i="4"/>
  <c r="N315" i="4"/>
  <c r="G318" i="4"/>
  <c r="H318" i="4"/>
  <c r="I318" i="4"/>
  <c r="J318" i="4"/>
  <c r="K318" i="4"/>
  <c r="L318" i="4"/>
  <c r="M318" i="4"/>
  <c r="N318" i="4"/>
  <c r="G319" i="4"/>
  <c r="H319" i="4"/>
  <c r="I319" i="4"/>
  <c r="J319" i="4"/>
  <c r="K319" i="4"/>
  <c r="L319" i="4"/>
  <c r="M319" i="4"/>
  <c r="N319" i="4"/>
  <c r="G320" i="4"/>
  <c r="H320" i="4"/>
  <c r="I320" i="4"/>
  <c r="J320" i="4"/>
  <c r="K320" i="4"/>
  <c r="L320" i="4"/>
  <c r="M320" i="4"/>
  <c r="N320" i="4"/>
  <c r="G321" i="4"/>
  <c r="H321" i="4"/>
  <c r="I321" i="4"/>
  <c r="J321" i="4"/>
  <c r="K321" i="4"/>
  <c r="L321" i="4"/>
  <c r="M321" i="4"/>
  <c r="N321" i="4"/>
  <c r="G322" i="4"/>
  <c r="H322" i="4"/>
  <c r="I322" i="4"/>
  <c r="J322" i="4"/>
  <c r="K322" i="4"/>
  <c r="L322" i="4"/>
  <c r="M322" i="4"/>
  <c r="N322" i="4"/>
  <c r="G323" i="4"/>
  <c r="H323" i="4"/>
  <c r="I323" i="4"/>
  <c r="J323" i="4"/>
  <c r="K323" i="4"/>
  <c r="L323" i="4"/>
  <c r="M323" i="4"/>
  <c r="N323" i="4"/>
  <c r="G324" i="4"/>
  <c r="H324" i="4"/>
  <c r="I324" i="4"/>
  <c r="J324" i="4"/>
  <c r="K324" i="4"/>
  <c r="L324" i="4"/>
  <c r="M324" i="4"/>
  <c r="N324" i="4"/>
  <c r="G327" i="4"/>
  <c r="H327" i="4"/>
  <c r="I327" i="4"/>
  <c r="J327" i="4"/>
  <c r="K327" i="4"/>
  <c r="L327" i="4"/>
  <c r="M327" i="4"/>
  <c r="N327" i="4"/>
  <c r="G328" i="4"/>
  <c r="H328" i="4"/>
  <c r="I328" i="4"/>
  <c r="J328" i="4"/>
  <c r="K328" i="4"/>
  <c r="L328" i="4"/>
  <c r="M328" i="4"/>
  <c r="N328" i="4"/>
  <c r="G329" i="4"/>
  <c r="H329" i="4"/>
  <c r="I329" i="4"/>
  <c r="J329" i="4"/>
  <c r="K329" i="4"/>
  <c r="L329" i="4"/>
  <c r="M329" i="4"/>
  <c r="N329" i="4"/>
  <c r="G330" i="4"/>
  <c r="H330" i="4"/>
  <c r="I330" i="4"/>
  <c r="J330" i="4"/>
  <c r="K330" i="4"/>
  <c r="L330" i="4"/>
  <c r="M330" i="4"/>
  <c r="N330" i="4"/>
  <c r="G331" i="4"/>
  <c r="H331" i="4"/>
  <c r="I331" i="4"/>
  <c r="J331" i="4"/>
  <c r="K331" i="4"/>
  <c r="L331" i="4"/>
  <c r="M331" i="4"/>
  <c r="N331" i="4"/>
  <c r="G334" i="4"/>
  <c r="H334" i="4"/>
  <c r="I334" i="4"/>
  <c r="J334" i="4"/>
  <c r="K334" i="4"/>
  <c r="L334" i="4"/>
  <c r="M334" i="4"/>
  <c r="N334" i="4"/>
  <c r="G335" i="4"/>
  <c r="H335" i="4"/>
  <c r="I335" i="4"/>
  <c r="J335" i="4"/>
  <c r="K335" i="4"/>
  <c r="L335" i="4"/>
  <c r="M335" i="4"/>
  <c r="N335" i="4"/>
  <c r="G336" i="4"/>
  <c r="H336" i="4"/>
  <c r="I336" i="4"/>
  <c r="J336" i="4"/>
  <c r="K336" i="4"/>
  <c r="L336" i="4"/>
  <c r="M336" i="4"/>
  <c r="N336" i="4"/>
  <c r="G337" i="4"/>
  <c r="H337" i="4"/>
  <c r="I337" i="4"/>
  <c r="J337" i="4"/>
  <c r="K337" i="4"/>
  <c r="L337" i="4"/>
  <c r="M337" i="4"/>
  <c r="N337" i="4"/>
  <c r="G338" i="4"/>
  <c r="H338" i="4"/>
  <c r="I338" i="4"/>
  <c r="J338" i="4"/>
  <c r="K338" i="4"/>
  <c r="L338" i="4"/>
  <c r="M338" i="4"/>
  <c r="N338" i="4"/>
  <c r="G339" i="4"/>
  <c r="H339" i="4"/>
  <c r="I339" i="4"/>
  <c r="J339" i="4"/>
  <c r="K339" i="4"/>
  <c r="L339" i="4"/>
  <c r="M339" i="4"/>
  <c r="N339" i="4"/>
  <c r="G340" i="4"/>
  <c r="H340" i="4"/>
  <c r="I340" i="4"/>
  <c r="J340" i="4"/>
  <c r="K340" i="4"/>
  <c r="L340" i="4"/>
  <c r="M340" i="4"/>
  <c r="N340" i="4"/>
  <c r="G341" i="4"/>
  <c r="H341" i="4"/>
  <c r="I341" i="4"/>
  <c r="J341" i="4"/>
  <c r="K341" i="4"/>
  <c r="L341" i="4"/>
  <c r="M341" i="4"/>
  <c r="N341" i="4"/>
  <c r="G342" i="4"/>
  <c r="H342" i="4"/>
  <c r="I342" i="4"/>
  <c r="J342" i="4"/>
  <c r="K342" i="4"/>
  <c r="L342" i="4"/>
  <c r="M342" i="4"/>
  <c r="N342" i="4"/>
  <c r="G343" i="4"/>
  <c r="H343" i="4"/>
  <c r="I343" i="4"/>
  <c r="J343" i="4"/>
  <c r="K343" i="4"/>
  <c r="L343" i="4"/>
  <c r="M343" i="4"/>
  <c r="N343" i="4"/>
  <c r="G344" i="4"/>
  <c r="H344" i="4"/>
  <c r="I344" i="4"/>
  <c r="J344" i="4"/>
  <c r="K344" i="4"/>
  <c r="L344" i="4"/>
  <c r="M344" i="4"/>
  <c r="N344" i="4"/>
  <c r="G345" i="4"/>
  <c r="H345" i="4"/>
  <c r="I345" i="4"/>
  <c r="J345" i="4"/>
  <c r="K345" i="4"/>
  <c r="L345" i="4"/>
  <c r="M345" i="4"/>
  <c r="N345" i="4"/>
  <c r="G346" i="4"/>
  <c r="H346" i="4"/>
  <c r="I346" i="4"/>
  <c r="J346" i="4"/>
  <c r="K346" i="4"/>
  <c r="L346" i="4"/>
  <c r="M346" i="4"/>
  <c r="N346" i="4"/>
  <c r="G347" i="4"/>
  <c r="H347" i="4"/>
  <c r="I347" i="4"/>
  <c r="J347" i="4"/>
  <c r="K347" i="4"/>
  <c r="L347" i="4"/>
  <c r="M347" i="4"/>
  <c r="N347" i="4"/>
  <c r="G348" i="4"/>
  <c r="H348" i="4"/>
  <c r="I348" i="4"/>
  <c r="J348" i="4"/>
  <c r="K348" i="4"/>
  <c r="L348" i="4"/>
  <c r="M348" i="4"/>
  <c r="N348" i="4"/>
  <c r="G349" i="4"/>
  <c r="H349" i="4"/>
  <c r="I349" i="4"/>
  <c r="J349" i="4"/>
  <c r="K349" i="4"/>
  <c r="L349" i="4"/>
  <c r="M349" i="4"/>
  <c r="N349" i="4"/>
  <c r="G350" i="4"/>
  <c r="H350" i="4"/>
  <c r="I350" i="4"/>
  <c r="J350" i="4"/>
  <c r="K350" i="4"/>
  <c r="L350" i="4"/>
  <c r="M350" i="4"/>
  <c r="N350" i="4"/>
  <c r="G353" i="4"/>
  <c r="H353" i="4"/>
  <c r="I353" i="4"/>
  <c r="J353" i="4"/>
  <c r="K353" i="4"/>
  <c r="L353" i="4"/>
  <c r="M353" i="4"/>
  <c r="N353" i="4"/>
  <c r="G354" i="4"/>
  <c r="H354" i="4"/>
  <c r="I354" i="4"/>
  <c r="J354" i="4"/>
  <c r="K354" i="4"/>
  <c r="L354" i="4"/>
  <c r="M354" i="4"/>
  <c r="N354" i="4"/>
  <c r="G355" i="4"/>
  <c r="H355" i="4"/>
  <c r="I355" i="4"/>
  <c r="J355" i="4"/>
  <c r="K355" i="4"/>
  <c r="L355" i="4"/>
  <c r="M355" i="4"/>
  <c r="N355" i="4"/>
  <c r="G356" i="4"/>
  <c r="H356" i="4"/>
  <c r="I356" i="4"/>
  <c r="J356" i="4"/>
  <c r="K356" i="4"/>
  <c r="L356" i="4"/>
  <c r="M356" i="4"/>
  <c r="N356" i="4"/>
  <c r="G357" i="4"/>
  <c r="H357" i="4"/>
  <c r="I357" i="4"/>
  <c r="J357" i="4"/>
  <c r="K357" i="4"/>
  <c r="L357" i="4"/>
  <c r="M357" i="4"/>
  <c r="N357" i="4"/>
  <c r="G358" i="4"/>
  <c r="H358" i="4"/>
  <c r="I358" i="4"/>
  <c r="J358" i="4"/>
  <c r="K358" i="4"/>
  <c r="L358" i="4"/>
  <c r="M358" i="4"/>
  <c r="N358" i="4"/>
  <c r="G359" i="4"/>
  <c r="H359" i="4"/>
  <c r="I359" i="4"/>
  <c r="J359" i="4"/>
  <c r="K359" i="4"/>
  <c r="L359" i="4"/>
  <c r="M359" i="4"/>
  <c r="N359" i="4"/>
  <c r="G360" i="4"/>
  <c r="H360" i="4"/>
  <c r="I360" i="4"/>
  <c r="J360" i="4"/>
  <c r="K360" i="4"/>
  <c r="L360" i="4"/>
  <c r="M360" i="4"/>
  <c r="N360" i="4"/>
  <c r="G363" i="4"/>
  <c r="H363" i="4"/>
  <c r="I363" i="4"/>
  <c r="J363" i="4"/>
  <c r="K363" i="4"/>
  <c r="L363" i="4"/>
  <c r="M363" i="4"/>
  <c r="N363" i="4"/>
  <c r="G364" i="4"/>
  <c r="H364" i="4"/>
  <c r="I364" i="4"/>
  <c r="J364" i="4"/>
  <c r="K364" i="4"/>
  <c r="L364" i="4"/>
  <c r="M364" i="4"/>
  <c r="N364" i="4"/>
  <c r="E365" i="4" l="1"/>
  <c r="F361" i="4"/>
  <c r="E325" i="4"/>
  <c r="F332" i="4"/>
  <c r="F366" i="4"/>
  <c r="F316" i="4"/>
  <c r="E103" i="4"/>
  <c r="E351" i="4"/>
  <c r="E361" i="4"/>
  <c r="F351" i="4"/>
  <c r="E316" i="4"/>
  <c r="F103" i="4"/>
  <c r="F365" i="4"/>
  <c r="E332" i="4"/>
  <c r="F325" i="4"/>
  <c r="E366" i="4"/>
</calcChain>
</file>

<file path=xl/sharedStrings.xml><?xml version="1.0" encoding="utf-8"?>
<sst xmlns="http://schemas.openxmlformats.org/spreadsheetml/2006/main" count="889" uniqueCount="506">
  <si>
    <t>Найменування</t>
  </si>
  <si>
    <t>(назва установи)</t>
  </si>
  <si>
    <t xml:space="preserve">Ідентифікаційний </t>
  </si>
  <si>
    <t>код ЄДРПОУ</t>
  </si>
  <si>
    <t>№ рядка</t>
  </si>
  <si>
    <t>Одиниця виміру</t>
  </si>
  <si>
    <t>Ціна</t>
  </si>
  <si>
    <t>кількість</t>
  </si>
  <si>
    <t>сума</t>
  </si>
  <si>
    <t xml:space="preserve">НЗ Марля </t>
  </si>
  <si>
    <t>м</t>
  </si>
  <si>
    <t>0,02</t>
  </si>
  <si>
    <t xml:space="preserve">NeoCleanPro Мило рідке "Весняні квіти", 5л ПЕТ </t>
  </si>
  <si>
    <t>шт</t>
  </si>
  <si>
    <t xml:space="preserve">Азотна кислота, хч </t>
  </si>
  <si>
    <t>кг</t>
  </si>
  <si>
    <t>97,69</t>
  </si>
  <si>
    <t xml:space="preserve">Бинт 7*14 </t>
  </si>
  <si>
    <t>10,35</t>
  </si>
  <si>
    <t xml:space="preserve">Бинт марлевий мед. н/ст 7м*14см </t>
  </si>
  <si>
    <t>10,42</t>
  </si>
  <si>
    <t xml:space="preserve">Брильянтовий зелений р-н д/зовн.спирт.1% 20мл </t>
  </si>
  <si>
    <t>фл</t>
  </si>
  <si>
    <t>29,44</t>
  </si>
  <si>
    <t xml:space="preserve">Вакуумна пробірка 5мл, без наповнювача, червона 13х100мм ПЕТ </t>
  </si>
  <si>
    <t>шт.</t>
  </si>
  <si>
    <t>2,70</t>
  </si>
  <si>
    <t xml:space="preserve">Вата </t>
  </si>
  <si>
    <t>148,67</t>
  </si>
  <si>
    <t xml:space="preserve">Гель електропровідний для ЕКГ/ЕЕГ/ЕМГ 1000гр </t>
  </si>
  <si>
    <t>уп</t>
  </si>
  <si>
    <t xml:space="preserve">Глюкоза - Ф </t>
  </si>
  <si>
    <t>наб.</t>
  </si>
  <si>
    <t xml:space="preserve">Голки для взяття  венозної крові 22Gх1,5мм 0,7х38мм стер. </t>
  </si>
  <si>
    <t xml:space="preserve">Діагностичні тест-смужки Citolab 11М для аналізу сечі </t>
  </si>
  <si>
    <t>9,94</t>
  </si>
  <si>
    <t xml:space="preserve">Діагностичний моноклональний реагент Анти-А </t>
  </si>
  <si>
    <t>111,63</t>
  </si>
  <si>
    <t xml:space="preserve">Діагностичний моноклональний реагент Анти-А (10мл) </t>
  </si>
  <si>
    <t xml:space="preserve">Діагностичний моноклональний реагент Анти-В </t>
  </si>
  <si>
    <t xml:space="preserve">Діагностичний моноклональний реагент Анти-В (10мл) </t>
  </si>
  <si>
    <t xml:space="preserve">Діагностичний моноклональний реагент Анти-Д </t>
  </si>
  <si>
    <t>311,10</t>
  </si>
  <si>
    <t xml:space="preserve">Діагностичний моноклональний реагент Анти-Д (10мл) </t>
  </si>
  <si>
    <t xml:space="preserve">Джгут кровоспинний </t>
  </si>
  <si>
    <t xml:space="preserve">Димедрол р-н д/ін 10мг/мл 1мл </t>
  </si>
  <si>
    <t>амп</t>
  </si>
  <si>
    <t>3,07</t>
  </si>
  <si>
    <t xml:space="preserve">Еуфілін р-н д/ін 20мг/мл 5мл </t>
  </si>
  <si>
    <t>5,20</t>
  </si>
  <si>
    <t xml:space="preserve">Засіб дезінфікуючий "Бланідас 2000 експрес" 1000мл з дозуючим пристр. </t>
  </si>
  <si>
    <t>л</t>
  </si>
  <si>
    <t>220,90</t>
  </si>
  <si>
    <t xml:space="preserve">Засіб дезінфекційний "Неостерил Рапід Блу" 1л флакон з помпою </t>
  </si>
  <si>
    <t xml:space="preserve">Контейнер Біобокс 5л + </t>
  </si>
  <si>
    <t>42,50</t>
  </si>
  <si>
    <t xml:space="preserve">Контейнер картонний для збору голок та медичних відходів (інфекц.небезп.відходів) 5л </t>
  </si>
  <si>
    <t>53,64</t>
  </si>
  <si>
    <t xml:space="preserve">Контрольний матеріал СВС-3D 2мл </t>
  </si>
  <si>
    <t>2476,36</t>
  </si>
  <si>
    <t xml:space="preserve">Ланцет (автоматичний) Medlance plus Extra стерильн. Голка 21G, 2,4мм </t>
  </si>
  <si>
    <t>7,76</t>
  </si>
  <si>
    <t xml:space="preserve">Ланцет (скарифікатор) для прокол. пристр. 30G </t>
  </si>
  <si>
    <t>2,19</t>
  </si>
  <si>
    <t xml:space="preserve">Ланцет Droplet персон., однораз.використ., стерильн. ультратонкі 30G (0,31мм) STREFA </t>
  </si>
  <si>
    <t>1,61</t>
  </si>
  <si>
    <t xml:space="preserve">Маска медична 3-шар на резинці н/ст </t>
  </si>
  <si>
    <t>1,49</t>
  </si>
  <si>
    <t xml:space="preserve">Метиленовий (блакитний) синій </t>
  </si>
  <si>
    <t>10527,50</t>
  </si>
  <si>
    <t xml:space="preserve">Натр.лимоннокисл.3 зам. 2-х водний </t>
  </si>
  <si>
    <t>207,63</t>
  </si>
  <si>
    <t xml:space="preserve">Натрій лимоннокислий 3 зам. 2-х водний </t>
  </si>
  <si>
    <t xml:space="preserve">Натрію хлорид р-н д/ін  9мг/мл 5мл </t>
  </si>
  <si>
    <t>4,95</t>
  </si>
  <si>
    <t xml:space="preserve">Натрію хлорид р-н д/ін  9мг/мл по 400мл в пляшках скляних </t>
  </si>
  <si>
    <t>23,26</t>
  </si>
  <si>
    <t xml:space="preserve">Очисник для периферичної крові (50мл) </t>
  </si>
  <si>
    <t xml:space="preserve">Очисник ферментативний (50мл) </t>
  </si>
  <si>
    <t>1227,78</t>
  </si>
  <si>
    <t xml:space="preserve">Пакети п/е 70*100*50 мкм </t>
  </si>
  <si>
    <t>17,20</t>
  </si>
  <si>
    <t xml:space="preserve">Папаверин-Дарниця р-н д/ін 20мг/мл 2мл </t>
  </si>
  <si>
    <t>4,80</t>
  </si>
  <si>
    <t xml:space="preserve">Парацетамол табл. 200мг </t>
  </si>
  <si>
    <t>таб</t>
  </si>
  <si>
    <t>0,79</t>
  </si>
  <si>
    <t xml:space="preserve">Перекис водню розчин 3% 100мл </t>
  </si>
  <si>
    <t>7,39</t>
  </si>
  <si>
    <t xml:space="preserve">Перекису водню розчин 3% 100мл </t>
  </si>
  <si>
    <t>27,14</t>
  </si>
  <si>
    <t xml:space="preserve">Пластир бактерицидний "Волес" 1,9х5,5 на п/е основі з малюнком </t>
  </si>
  <si>
    <t>0,70</t>
  </si>
  <si>
    <t xml:space="preserve">Пластир мед."Волес" 2смх5м на нетк.осн. </t>
  </si>
  <si>
    <t>11,75</t>
  </si>
  <si>
    <t xml:space="preserve">Пластир хірургічний "Волес" на паперовій основі 2,5смх9,14м </t>
  </si>
  <si>
    <t>25,20</t>
  </si>
  <si>
    <t xml:space="preserve">Пристрій для вливання кровозамінників та інфузійних розчинів однораз.використання ПР, з регулятором потоку, стерильний </t>
  </si>
  <si>
    <t xml:space="preserve">Простирадло однораз. 25 г/м2 в рул. 0,6х100м </t>
  </si>
  <si>
    <t xml:space="preserve">Простирадло однораз.20 г/м2 Спанбонд з перфорац.в рулонах 0,8х100м </t>
  </si>
  <si>
    <t xml:space="preserve">РАФТ® (дексаметазон) розчин д/ін'єкц. 4мг/мл 2мл </t>
  </si>
  <si>
    <t>15,24</t>
  </si>
  <si>
    <t xml:space="preserve">Респіратор  БУК-3К FFP3 з клапаном </t>
  </si>
  <si>
    <t xml:space="preserve">Розчин лізуючий (500мл) </t>
  </si>
  <si>
    <t xml:space="preserve">Розчинник (20л) </t>
  </si>
  <si>
    <t>3985,45</t>
  </si>
  <si>
    <t xml:space="preserve">Рукавички нітрилові оглядові н/с неопудр. (manual® УН120 ультра) </t>
  </si>
  <si>
    <t>пар</t>
  </si>
  <si>
    <t>2,65</t>
  </si>
  <si>
    <t xml:space="preserve">Рукавички оглядові нітрилові н/с н/пр. </t>
  </si>
  <si>
    <t>2,46</t>
  </si>
  <si>
    <t xml:space="preserve">Рушники паперові в аркушах ZZ "Кохавинка" 200*230 білі целюлозні (200листів) </t>
  </si>
  <si>
    <t xml:space="preserve">Сальбутамол-Нео інгал.під тиском 100мкг/доза по 12мл/200доз </t>
  </si>
  <si>
    <t>81,50</t>
  </si>
  <si>
    <t xml:space="preserve">Серветка спиртова однор. №100 </t>
  </si>
  <si>
    <t>24,98</t>
  </si>
  <si>
    <t xml:space="preserve">Серветки у рулоні 20х20 100шт. </t>
  </si>
  <si>
    <t xml:space="preserve">Серветки у рулоні 20х20 100шт. білі гладкі (безворсові) </t>
  </si>
  <si>
    <t xml:space="preserve">Спирт 70% </t>
  </si>
  <si>
    <t>275,13</t>
  </si>
  <si>
    <t xml:space="preserve">Стрічка діаграмна 50*20 (16) внутр. </t>
  </si>
  <si>
    <t>рул.</t>
  </si>
  <si>
    <t xml:space="preserve">Стрічка діаграмна 50х20 </t>
  </si>
  <si>
    <t>15,48</t>
  </si>
  <si>
    <t xml:space="preserve">Тест для виявлення антигенів вірусів грипу А та В </t>
  </si>
  <si>
    <t>277,72</t>
  </si>
  <si>
    <t xml:space="preserve">Тест смужки  діагностичні д/аналізу сечі </t>
  </si>
  <si>
    <t>10,23</t>
  </si>
  <si>
    <t xml:space="preserve">Тест-смужки Easy Touch для глюкометра </t>
  </si>
  <si>
    <t>12,10</t>
  </si>
  <si>
    <t xml:space="preserve">Тримач (холдер) "Волес" для вакуумних пробірок </t>
  </si>
  <si>
    <t>2,12</t>
  </si>
  <si>
    <t xml:space="preserve">Туберкулін БІОЛІК ППД-Л, р-н д/ін. з активн. 2ТО/доза, по 1мл (10доз) в амп. </t>
  </si>
  <si>
    <t>доз</t>
  </si>
  <si>
    <t>29,11</t>
  </si>
  <si>
    <t xml:space="preserve">Ультрачутливий тест на вагітність Ultra </t>
  </si>
  <si>
    <t>63,80</t>
  </si>
  <si>
    <t xml:space="preserve">ФілоНорм КС </t>
  </si>
  <si>
    <t xml:space="preserve">Фарбник по Романовському (розчин) 1000мл </t>
  </si>
  <si>
    <t>л.</t>
  </si>
  <si>
    <t xml:space="preserve">Фарбник по Романовському 1000мл </t>
  </si>
  <si>
    <t>537,83</t>
  </si>
  <si>
    <t xml:space="preserve">Фарбник-фіксатор по Май-Грюнвальду, (розчин) 1000мл </t>
  </si>
  <si>
    <t xml:space="preserve">Фарбник-фіксатор по Май-Грюнвальду, 1000мл </t>
  </si>
  <si>
    <t>515,59</t>
  </si>
  <si>
    <t xml:space="preserve">Хлоропіраміну гідрохлорид р-н д/ін. 20мг/мл по 1мл в амп. </t>
  </si>
  <si>
    <t>20,09</t>
  </si>
  <si>
    <t xml:space="preserve">Холестерин-Ф (ферментативно з калібратором) </t>
  </si>
  <si>
    <t xml:space="preserve">Шапочка мед.однораз.блакитна </t>
  </si>
  <si>
    <t>1,10</t>
  </si>
  <si>
    <t xml:space="preserve">Швидкий тест для діагностики стрептококової ангіни </t>
  </si>
  <si>
    <t>152,05</t>
  </si>
  <si>
    <t xml:space="preserve">Шпатель отоларінгологічний стерильний дерев'яний </t>
  </si>
  <si>
    <t>1,26</t>
  </si>
  <si>
    <t xml:space="preserve">Шприц  1.0  3-х компон.туберкулін. з голкою 26G (0,45х13мм) </t>
  </si>
  <si>
    <t>2,40</t>
  </si>
  <si>
    <t xml:space="preserve">Шприц  10.0 </t>
  </si>
  <si>
    <t>2,03</t>
  </si>
  <si>
    <t xml:space="preserve">Шприц  2.0 </t>
  </si>
  <si>
    <t>1,19</t>
  </si>
  <si>
    <t xml:space="preserve">Шприц  5.0  3-х компон. з голкою </t>
  </si>
  <si>
    <t>1,38</t>
  </si>
  <si>
    <t xml:space="preserve">Шприц ін'єкційний 2-х компон.однораз. стер. "Alexpharm" 2мл Luer Slip з голкою, 23G (0,6*30мм) </t>
  </si>
  <si>
    <t xml:space="preserve">Шприц ін'єкційний 3-х компон.однораз. стер. "Alexpharm" 10мл Luer Slip з голкою, 21G (0,8*40мм) </t>
  </si>
  <si>
    <t>1,83</t>
  </si>
  <si>
    <t xml:space="preserve">Шприц ін'єкційний 3-х компон.однораз. стер. "Alexpharm" 20мл Luer Slip з голкою, 21G (0,8*40мм) </t>
  </si>
  <si>
    <t>2,81</t>
  </si>
  <si>
    <t xml:space="preserve">Шприц ін'єкційний 3-х компон.однораз. стер. "Моя аптечка" 5мл Luer Slip з голкою, 22G (0,7*40мм) </t>
  </si>
  <si>
    <t>1,22</t>
  </si>
  <si>
    <t xml:space="preserve">Шприц ін'єкційний 3-х компон.туберкулінов.однораз. стер. 1мл Luer Slip з голкою, 26G (0,45*13мм) </t>
  </si>
  <si>
    <t>1,77</t>
  </si>
  <si>
    <t xml:space="preserve">Adper Single Bond 2 Адгезив </t>
  </si>
  <si>
    <t>2029,05</t>
  </si>
  <si>
    <t xml:space="preserve">Argelat набір для сріблення </t>
  </si>
  <si>
    <t>145,58</t>
  </si>
  <si>
    <t xml:space="preserve">Calcisole-C, паста гідроксидкальцієва регенеруюча </t>
  </si>
  <si>
    <t xml:space="preserve">Clean Point рушник паперовий в рулоні двошаровий білий 60м </t>
  </si>
  <si>
    <t xml:space="preserve">Devilat  паста для девіталізації </t>
  </si>
  <si>
    <t>87,29</t>
  </si>
  <si>
    <t xml:space="preserve">Evikrol (Евікрол) хім.композит </t>
  </si>
  <si>
    <t xml:space="preserve">Filtek Z250 (Філтек Z250) шприц 4г </t>
  </si>
  <si>
    <t xml:space="preserve">Ftoroplen (Фтороплен) Латус 12г </t>
  </si>
  <si>
    <t xml:space="preserve">Ftoroplen лак профілактичний, що виділяє фтор </t>
  </si>
  <si>
    <t>27,29</t>
  </si>
  <si>
    <t xml:space="preserve">Ionolat (Іонолат) Латус </t>
  </si>
  <si>
    <t xml:space="preserve">Kavitan Plus (Кавітан Плюс) (15г+15г А2) </t>
  </si>
  <si>
    <t xml:space="preserve">Ketac Molar Easymix (Кетак Моляр Ізімікс) (12,5г+8,5г), </t>
  </si>
  <si>
    <t xml:space="preserve">Liquides 3% гіпохлорит натрію 3% розчин для промивання кореневих каналів </t>
  </si>
  <si>
    <t xml:space="preserve">Proclean Z паста полірувальна цирконова без фтору </t>
  </si>
  <si>
    <t>38,22</t>
  </si>
  <si>
    <t xml:space="preserve">Restapex цемент пломбувальний гідравлічний </t>
  </si>
  <si>
    <t>236,57</t>
  </si>
  <si>
    <t xml:space="preserve">Riva LC Матеріал стомат для пломбування зубів, порошок 15г, рідина 7,2мл набір </t>
  </si>
  <si>
    <t xml:space="preserve">Tempolat  (Темполат) (дентин паста) 50г </t>
  </si>
  <si>
    <t xml:space="preserve">Tempolat  цемент пломбувальний тимчасовий </t>
  </si>
  <si>
    <t xml:space="preserve">Trimgel гель для обробки і розширення кореневих каналів </t>
  </si>
  <si>
    <t>31,84</t>
  </si>
  <si>
    <t xml:space="preserve">Ібупрофен-Дарниця по 200мг </t>
  </si>
  <si>
    <t>таб.</t>
  </si>
  <si>
    <t>0,86</t>
  </si>
  <si>
    <t xml:space="preserve">Іміпенем </t>
  </si>
  <si>
    <t xml:space="preserve">Індикатор парової стерилізації однораз. БіоМедІС-П №1000 </t>
  </si>
  <si>
    <t>262,85</t>
  </si>
  <si>
    <t xml:space="preserve">Ітраконазол </t>
  </si>
  <si>
    <t>92,50</t>
  </si>
  <si>
    <t xml:space="preserve">Ітраконазол 10мкг </t>
  </si>
  <si>
    <t xml:space="preserve">Агар Ендо 500г </t>
  </si>
  <si>
    <t>кг.</t>
  </si>
  <si>
    <t xml:space="preserve">Агар Мюллера-Хінтона 250г </t>
  </si>
  <si>
    <t xml:space="preserve">Азитроміцин-КР 500мг </t>
  </si>
  <si>
    <t>капс</t>
  </si>
  <si>
    <t>39,72</t>
  </si>
  <si>
    <t xml:space="preserve">Аміаку р-н 10% 40мл </t>
  </si>
  <si>
    <t>7,66</t>
  </si>
  <si>
    <t xml:space="preserve">Амброксол сироп 15мг/5мл  банка скляна 100мл №1 </t>
  </si>
  <si>
    <t>76,24</t>
  </si>
  <si>
    <t xml:space="preserve">Амоксиклав </t>
  </si>
  <si>
    <t xml:space="preserve">Ампіцилін/сульбактам </t>
  </si>
  <si>
    <t xml:space="preserve">Амфотеріцин </t>
  </si>
  <si>
    <t xml:space="preserve">Аплікатор Microbiotech стерил. дерево+вата </t>
  </si>
  <si>
    <t xml:space="preserve">Ацетатний агар 250г </t>
  </si>
  <si>
    <t xml:space="preserve">Бацитрацин </t>
  </si>
  <si>
    <t xml:space="preserve">Бинт марлевий мед. н/ст 5м*10см </t>
  </si>
  <si>
    <t>5,21</t>
  </si>
  <si>
    <t xml:space="preserve">Бинт медичний еластичний стрічк.шир.8,0см, довж.4,0м </t>
  </si>
  <si>
    <t>75,65</t>
  </si>
  <si>
    <t>29,43</t>
  </si>
  <si>
    <t xml:space="preserve">Відріз марлевий мед. н/стер. 500см*90см </t>
  </si>
  <si>
    <t>9,09</t>
  </si>
  <si>
    <t xml:space="preserve">Вісмут сульфіт агар </t>
  </si>
  <si>
    <t>2528,67</t>
  </si>
  <si>
    <t xml:space="preserve">Вітамін Е р-н олійний 5% фл. 20мл </t>
  </si>
  <si>
    <t xml:space="preserve">Вітамін С 500 табл.жув.з апельс.смак. по 500мг </t>
  </si>
  <si>
    <t xml:space="preserve">Ванкоміцин </t>
  </si>
  <si>
    <t xml:space="preserve">Вата медична н/с 100г </t>
  </si>
  <si>
    <t>177,75</t>
  </si>
  <si>
    <t xml:space="preserve">Вода д/ін розчинник д/парент.5мл </t>
  </si>
  <si>
    <t>2,97</t>
  </si>
  <si>
    <t xml:space="preserve">Гідрокортизон мазь 1%, по 10г у тубі </t>
  </si>
  <si>
    <t>89,90</t>
  </si>
  <si>
    <t xml:space="preserve">Гіпохлоріт натрію 3%, Ліквідез (215г) </t>
  </si>
  <si>
    <t xml:space="preserve">Гель для ЕКГ, ЕЕГ Zero Gel ТВЕЛ 1000г </t>
  </si>
  <si>
    <t xml:space="preserve">Гель для УЗД 1000мл </t>
  </si>
  <si>
    <t>96,57</t>
  </si>
  <si>
    <t xml:space="preserve">Герметик для фісур Clinpro™Sealant, 1,2мл </t>
  </si>
  <si>
    <t xml:space="preserve">Гліцерин рідина 85%  25г </t>
  </si>
  <si>
    <t>2,80</t>
  </si>
  <si>
    <t xml:space="preserve">Диски з амікацином 30мкг </t>
  </si>
  <si>
    <t xml:space="preserve">Диски з ампіциліном 10мкг </t>
  </si>
  <si>
    <t xml:space="preserve">Диски з ампіциліном 2мкг </t>
  </si>
  <si>
    <t xml:space="preserve">Диски з гентаміцином 10мкг </t>
  </si>
  <si>
    <t xml:space="preserve">Диски з доксицикліном </t>
  </si>
  <si>
    <t xml:space="preserve">Диски з еритроміцином 15мкг </t>
  </si>
  <si>
    <t xml:space="preserve">Диски з кліндаміцином </t>
  </si>
  <si>
    <t xml:space="preserve">Диски з левофлоксацином 5мкг </t>
  </si>
  <si>
    <t xml:space="preserve">Диски з ністатином </t>
  </si>
  <si>
    <t xml:space="preserve">Диски з норфлоксацином 10мкг </t>
  </si>
  <si>
    <t xml:space="preserve">Диски з пеніциліном </t>
  </si>
  <si>
    <t xml:space="preserve">Диски з тобраміцином 10мкг </t>
  </si>
  <si>
    <t xml:space="preserve">Диски з фурамагом </t>
  </si>
  <si>
    <t xml:space="preserve">Диски з цефепимом 30мкг </t>
  </si>
  <si>
    <t xml:space="preserve">Диски з цефотаксімом </t>
  </si>
  <si>
    <t xml:space="preserve">Диски з цефтазидимом </t>
  </si>
  <si>
    <t xml:space="preserve">Диски з цефтріаксоном 30мкг </t>
  </si>
  <si>
    <t xml:space="preserve">Диски з ципрофлоксацином 5мкг </t>
  </si>
  <si>
    <t xml:space="preserve">Ентерококагар 250гр </t>
  </si>
  <si>
    <t>4,19</t>
  </si>
  <si>
    <t xml:space="preserve">Забарвлення за Грамом </t>
  </si>
  <si>
    <t xml:space="preserve">Засіб дезінфікуючий "Лагосепт С" фл. 1л з дозатором </t>
  </si>
  <si>
    <t xml:space="preserve">Засіб дезінфікуючий ONclean OXY 500мг </t>
  </si>
  <si>
    <t>110,70</t>
  </si>
  <si>
    <t xml:space="preserve">Йоду розчин спиртовий 5%  20мл </t>
  </si>
  <si>
    <t>15,82</t>
  </si>
  <si>
    <t xml:space="preserve">Кетоконазол </t>
  </si>
  <si>
    <t>93,33</t>
  </si>
  <si>
    <t xml:space="preserve">Кетоконазол 20мкг </t>
  </si>
  <si>
    <t xml:space="preserve">Клінідекс Мед засіб д/миття посуду 5л </t>
  </si>
  <si>
    <t xml:space="preserve">Клотримазол </t>
  </si>
  <si>
    <t xml:space="preserve">Клотримазол 10мкг </t>
  </si>
  <si>
    <t xml:space="preserve">Ко-тримоксазол </t>
  </si>
  <si>
    <t xml:space="preserve">Комплект д/взяття мазків Sam-Plast-пробірка (16х100мм, ПС) та аплікатор (дерев.паличка з намотув. вати) стер., інд.упак. </t>
  </si>
  <si>
    <t>2,68</t>
  </si>
  <si>
    <t xml:space="preserve">Контейнер для збору та утиліз. голок і медичних відходів ємкість 1л (з РР, круглий) DISPO </t>
  </si>
  <si>
    <t xml:space="preserve">Корінетоксагар </t>
  </si>
  <si>
    <t xml:space="preserve">Корінетоксагар 250г </t>
  </si>
  <si>
    <t xml:space="preserve">Лідаза-Біофарма пор. д/р-ну д/ін. 64 ОД </t>
  </si>
  <si>
    <t>36,77</t>
  </si>
  <si>
    <t xml:space="preserve">Лідокаїн р-н д/ін 100мг/мл 2мл </t>
  </si>
  <si>
    <t>10,92</t>
  </si>
  <si>
    <t xml:space="preserve">Лінезолід 30мкг </t>
  </si>
  <si>
    <t xml:space="preserve">Левоміцетин-Дарниця 500мг </t>
  </si>
  <si>
    <t>4,06</t>
  </si>
  <si>
    <t xml:space="preserve">Левомеколь мазь 40г туб </t>
  </si>
  <si>
    <t>63,11</t>
  </si>
  <si>
    <t xml:space="preserve">Люголя розчин 25г </t>
  </si>
  <si>
    <t>15,12</t>
  </si>
  <si>
    <t xml:space="preserve">Люголя розчин з гліцерином оромукозний по 25г </t>
  </si>
  <si>
    <t>23,01</t>
  </si>
  <si>
    <t xml:space="preserve">Міконазол </t>
  </si>
  <si>
    <t>272,50</t>
  </si>
  <si>
    <t xml:space="preserve">Міконазол 50мкг </t>
  </si>
  <si>
    <t xml:space="preserve">Мікропробірка 2,0мл  Eppendorf (градуйована, з кришкою) </t>
  </si>
  <si>
    <t>0,45</t>
  </si>
  <si>
    <t>1,60</t>
  </si>
  <si>
    <t xml:space="preserve">Меропенем </t>
  </si>
  <si>
    <t xml:space="preserve">Моксіфлоксацин </t>
  </si>
  <si>
    <t xml:space="preserve">Нікотинова кислота-Дарниця р-н д/ін. 10мг/мл 1мл </t>
  </si>
  <si>
    <t>3,62</t>
  </si>
  <si>
    <t xml:space="preserve">Ністатин </t>
  </si>
  <si>
    <t xml:space="preserve">Нітроксолін </t>
  </si>
  <si>
    <t xml:space="preserve">Нітрофурантоїн 100мкг </t>
  </si>
  <si>
    <t>103,34</t>
  </si>
  <si>
    <t xml:space="preserve">Набір гінекологічний оглядовий №1 стер. </t>
  </si>
  <si>
    <t>32,55</t>
  </si>
  <si>
    <t xml:space="preserve">Набір гінекологічний оглядовий №7 стер. </t>
  </si>
  <si>
    <t>21,10</t>
  </si>
  <si>
    <t xml:space="preserve">Наконечники "MR" з фільтром, вільні від ДНКаз, РНКаз, 20мкл </t>
  </si>
  <si>
    <t>0,76</t>
  </si>
  <si>
    <t xml:space="preserve">Оксі тест </t>
  </si>
  <si>
    <t xml:space="preserve">Окси тест </t>
  </si>
  <si>
    <t xml:space="preserve">Олія імерсійна </t>
  </si>
  <si>
    <t xml:space="preserve">Оптохін </t>
  </si>
  <si>
    <t xml:space="preserve">Основа агару д/визнач.токсиген. дифтерії (Корінетоксагар) </t>
  </si>
  <si>
    <t xml:space="preserve">Основа казеїново вугільного агару </t>
  </si>
  <si>
    <t xml:space="preserve">Основа казеїново вугільного агару 100гр </t>
  </si>
  <si>
    <t xml:space="preserve">Офлоксацин </t>
  </si>
  <si>
    <t xml:space="preserve">Офтальмодек краплі 0,2мг/мл 5мл </t>
  </si>
  <si>
    <t>86,19</t>
  </si>
  <si>
    <t xml:space="preserve">Піперацилін/тазобактам </t>
  </si>
  <si>
    <t xml:space="preserve">Пакет д/стерилізації ППСП-К 100х200мм паперов.бурий </t>
  </si>
  <si>
    <t>0,88</t>
  </si>
  <si>
    <t>7,17</t>
  </si>
  <si>
    <t xml:space="preserve">Плівка д/рентгенографії 3х4см Кровлекс-ДРГ </t>
  </si>
  <si>
    <t>5,61</t>
  </si>
  <si>
    <t xml:space="preserve">Плівка рентген.медична ORTHO CP-GU M NIF 18х24 в арк. </t>
  </si>
  <si>
    <t xml:space="preserve">Плівка рентген.медична ORTHO CP-GU M NIF 24х30 в арк. </t>
  </si>
  <si>
    <t>32,20</t>
  </si>
  <si>
    <t xml:space="preserve">Плівка рентген.медична ORTHO CP-GU M NIF 30х40 в арк. </t>
  </si>
  <si>
    <t>53,20</t>
  </si>
  <si>
    <t xml:space="preserve">Плазма кроляча цитратна, суха </t>
  </si>
  <si>
    <t>947,50</t>
  </si>
  <si>
    <t xml:space="preserve">Поживний агар 250г </t>
  </si>
  <si>
    <t xml:space="preserve">Поживний бульон 500г гранул. </t>
  </si>
  <si>
    <t xml:space="preserve">Присипка дитяча 50г </t>
  </si>
  <si>
    <t xml:space="preserve">Пробірка  плоске дно, 10мл з гвинтовою кришкою </t>
  </si>
  <si>
    <t>3,42</t>
  </si>
  <si>
    <t xml:space="preserve">Пробірка біологічна скляна 14х120мм </t>
  </si>
  <si>
    <t xml:space="preserve">Пробірка біологічна скляна 16х150мм </t>
  </si>
  <si>
    <t xml:space="preserve">Пробірка вакуумна з ЕДТА КЗ </t>
  </si>
  <si>
    <t>2,10</t>
  </si>
  <si>
    <t xml:space="preserve">Пробірки мікроцентрифужні типу "еппендорф" 1,5мл без РНКаз, ДНКаз та пірогенів </t>
  </si>
  <si>
    <t>0,30</t>
  </si>
  <si>
    <t xml:space="preserve">Пробірки, тип Епендорф 2мл </t>
  </si>
  <si>
    <t>0,48</t>
  </si>
  <si>
    <t xml:space="preserve">Прозерин-Дарниця р-н д/ін. 0,5мг/мл 1мл </t>
  </si>
  <si>
    <t>2,83</t>
  </si>
  <si>
    <t xml:space="preserve">Проявник AGFA д/ручної обробки рентгенплівки (на 30л) </t>
  </si>
  <si>
    <t>кан.</t>
  </si>
  <si>
    <t xml:space="preserve">Ріфаміцин </t>
  </si>
  <si>
    <t xml:space="preserve">Рукавички медичні латексні стерильні </t>
  </si>
  <si>
    <t>12,65</t>
  </si>
  <si>
    <t xml:space="preserve">Сабуро агар з глюкозою 500г гранул. </t>
  </si>
  <si>
    <t xml:space="preserve">Сабуро бульон з глюкозою 250г </t>
  </si>
  <si>
    <t>83,83</t>
  </si>
  <si>
    <t xml:space="preserve">Септефрил®-Дарниця 0,2мг </t>
  </si>
  <si>
    <t>1,52</t>
  </si>
  <si>
    <t>25,00</t>
  </si>
  <si>
    <t xml:space="preserve">Середовище Кліглера 500г </t>
  </si>
  <si>
    <t xml:space="preserve">Середовище Пізу </t>
  </si>
  <si>
    <t xml:space="preserve">Середовище Пізу 250г </t>
  </si>
  <si>
    <t xml:space="preserve">Середовище Плоскирєва </t>
  </si>
  <si>
    <t xml:space="preserve">Середовище Хью-Лейфсона </t>
  </si>
  <si>
    <t xml:space="preserve">Смуги індикаторні Стерилан 132/20  для контролю парової стерилізац. </t>
  </si>
  <si>
    <t>0,20</t>
  </si>
  <si>
    <t xml:space="preserve">Смуги індикаторні Стерилан 180/60  для контролю стерилізац. сухим теплом </t>
  </si>
  <si>
    <t>0,21</t>
  </si>
  <si>
    <t xml:space="preserve">Сольовий агар 250г </t>
  </si>
  <si>
    <t xml:space="preserve">Спирт етиловий 70% р-н  по 100мл </t>
  </si>
  <si>
    <t>242,08</t>
  </si>
  <si>
    <t xml:space="preserve">Спирт етиловий 96 % по 100мл </t>
  </si>
  <si>
    <t>319,42</t>
  </si>
  <si>
    <t>20,83</t>
  </si>
  <si>
    <t>20,50</t>
  </si>
  <si>
    <t xml:space="preserve">Стрічка діаграмна 63х30 </t>
  </si>
  <si>
    <t>43,47</t>
  </si>
  <si>
    <t xml:space="preserve">Стрічка діаграмна 80х23 </t>
  </si>
  <si>
    <t>45,60</t>
  </si>
  <si>
    <t xml:space="preserve">Стрічка діаграмна 80х25 (16) зовн. </t>
  </si>
  <si>
    <t xml:space="preserve">Стрічка діаграмна 80х30 (12) зовн. </t>
  </si>
  <si>
    <t>44,94</t>
  </si>
  <si>
    <t xml:space="preserve">Супрастин р-н д/ін 20мг/мл 1мл </t>
  </si>
  <si>
    <t>27,06</t>
  </si>
  <si>
    <t xml:space="preserve">Тіаміну хлорид-Дарниця (віт.В1) р-н д/ін. 50мг/мл 1мл </t>
  </si>
  <si>
    <t>4,53</t>
  </si>
  <si>
    <t xml:space="preserve">Тайгеціклін 15мкг </t>
  </si>
  <si>
    <t>328,67</t>
  </si>
  <si>
    <t xml:space="preserve">Тейкопланін 30мкг </t>
  </si>
  <si>
    <t xml:space="preserve">Телурит калію </t>
  </si>
  <si>
    <t>50,82</t>
  </si>
  <si>
    <t xml:space="preserve">Тетрациклін </t>
  </si>
  <si>
    <t xml:space="preserve">Тирозур гель 25г </t>
  </si>
  <si>
    <t xml:space="preserve">Транспортна пробірка з аплікатором </t>
  </si>
  <si>
    <t>11,97</t>
  </si>
  <si>
    <t xml:space="preserve">Фіксатор AGFA д/ручної обробки рентгенплівки (на25л) </t>
  </si>
  <si>
    <t xml:space="preserve">Фенілаланін агар 250г </t>
  </si>
  <si>
    <t xml:space="preserve">Флоксал мазь очна 0,3% 3г туб </t>
  </si>
  <si>
    <t>90,79</t>
  </si>
  <si>
    <t xml:space="preserve">Флоксал® краплі очні, р-н 0,3% по 5мл </t>
  </si>
  <si>
    <t>уп.</t>
  </si>
  <si>
    <t>236,79</t>
  </si>
  <si>
    <t xml:space="preserve">Флоксал® мазь очна 0,3% по 3г туб </t>
  </si>
  <si>
    <t>222,35</t>
  </si>
  <si>
    <t xml:space="preserve">Флуконазол </t>
  </si>
  <si>
    <t xml:space="preserve">Флуконазол 25мкг </t>
  </si>
  <si>
    <t xml:space="preserve">Фосфоміцин </t>
  </si>
  <si>
    <t xml:space="preserve">Хромогенний агар Candida 100г </t>
  </si>
  <si>
    <t xml:space="preserve">Цефиксим 5мкг </t>
  </si>
  <si>
    <t xml:space="preserve">Цефоксітін (30 мкг) </t>
  </si>
  <si>
    <t xml:space="preserve">Цефоперазон/сульбактам </t>
  </si>
  <si>
    <t xml:space="preserve">Цефтріаксон пор.д/розч.д/ін'єкц. по 1,0г </t>
  </si>
  <si>
    <t>20,46</t>
  </si>
  <si>
    <t xml:space="preserve">Цефуроксим 30мкг </t>
  </si>
  <si>
    <t xml:space="preserve">Цирелакс краплі очні р-н по 10мг/мл по 5мл </t>
  </si>
  <si>
    <t>184,14</t>
  </si>
  <si>
    <t xml:space="preserve">Цитратний агар Сіммонса </t>
  </si>
  <si>
    <t>2021,50</t>
  </si>
  <si>
    <t xml:space="preserve">Цитратний агар Сіммонса 250г </t>
  </si>
  <si>
    <t xml:space="preserve">Підгузки дитячі BABY Still  станд.пакет, р.5 (11-25кг) </t>
  </si>
  <si>
    <t>5,76</t>
  </si>
  <si>
    <t xml:space="preserve">Підгузки для дітей Seni KIDS junior super </t>
  </si>
  <si>
    <t>24,61</t>
  </si>
  <si>
    <t xml:space="preserve">Підгузки для дітей ТМ Chocobaby (7-12кг) </t>
  </si>
  <si>
    <t>5,89</t>
  </si>
  <si>
    <t xml:space="preserve">Підгузки для дорослих розм.S </t>
  </si>
  <si>
    <t>9,50</t>
  </si>
  <si>
    <t xml:space="preserve">Підгузники TENA Slip Plus Large </t>
  </si>
  <si>
    <t>25,30</t>
  </si>
  <si>
    <t xml:space="preserve">Підгузники TENA Slip Plus Medium </t>
  </si>
  <si>
    <t>23,03</t>
  </si>
  <si>
    <t xml:space="preserve">Серветки дезінфекційні "НОР-експрес" №100 </t>
  </si>
  <si>
    <t xml:space="preserve">АДПМ анатоксин д/профіл. дифтерії та правця із зменшен. вмістом антигену </t>
  </si>
  <si>
    <t xml:space="preserve">БЦЖ вакцина д/профілактики туберкульозу </t>
  </si>
  <si>
    <t>76,06</t>
  </si>
  <si>
    <t xml:space="preserve">Вакцина Гардасил 9 проти вірусу папіломи людини </t>
  </si>
  <si>
    <t>5287,58</t>
  </si>
  <si>
    <t xml:space="preserve">ХІБ вакцина для профіл. гемофільної інфекції  типу b </t>
  </si>
  <si>
    <t>165,97</t>
  </si>
  <si>
    <t xml:space="preserve">Шприц  mini 0.5 </t>
  </si>
  <si>
    <t>2,71</t>
  </si>
  <si>
    <t xml:space="preserve">ІПВ інактивована поліомієлітна вакцина </t>
  </si>
  <si>
    <t>56,67</t>
  </si>
  <si>
    <t xml:space="preserve">АДС вакцина DIFTET д/профілакт.дифтерії та правця адсорбована </t>
  </si>
  <si>
    <t>8,77</t>
  </si>
  <si>
    <t xml:space="preserve">АКДС вак-на проти дифтер., правця та кашлюку </t>
  </si>
  <si>
    <t>10,10</t>
  </si>
  <si>
    <t xml:space="preserve">Гепатит В (вакцина проти гепатиту В) </t>
  </si>
  <si>
    <t>22,73</t>
  </si>
  <si>
    <t xml:space="preserve">КПК  вакцина д/прфіл. кору, паротиту та краснухи/MMR 0,5мл </t>
  </si>
  <si>
    <t>252,52</t>
  </si>
  <si>
    <t xml:space="preserve">Контейнери д/транспортув.вакцин з холодоелементами, мод. AFVC-46 </t>
  </si>
  <si>
    <t>1017,03</t>
  </si>
  <si>
    <t xml:space="preserve">Пента-НІВ дифтерія, гемофільна інфекція В, кашлюк, правець, геп.В </t>
  </si>
  <si>
    <t>47,85</t>
  </si>
  <si>
    <t xml:space="preserve">Пента-НІВ комбінована вакцина д/профіл. дифтерії, правця, кашлюку, геп.В та гемофільної інфекції типу В </t>
  </si>
  <si>
    <t>53,86</t>
  </si>
  <si>
    <t xml:space="preserve">Реєстратор даних IFI_Berlinger Freeze-tag </t>
  </si>
  <si>
    <t>115,22</t>
  </si>
  <si>
    <t xml:space="preserve">Реєстратор даних Q-Tag CLm doc LR </t>
  </si>
  <si>
    <t>1617,89</t>
  </si>
  <si>
    <t xml:space="preserve">Стерильний розчинник 10х1  0,7мл </t>
  </si>
  <si>
    <t>100,05</t>
  </si>
  <si>
    <t xml:space="preserve">Сумка-холодильник </t>
  </si>
  <si>
    <t>45,55</t>
  </si>
  <si>
    <t xml:space="preserve">Холодовий елемент для сумок-холодильників </t>
  </si>
  <si>
    <t>1,68</t>
  </si>
  <si>
    <t xml:space="preserve">Холодоелемент 0,4л д/термоконтейнеру AOV ACB-264SL </t>
  </si>
  <si>
    <t>11,70</t>
  </si>
  <si>
    <t xml:space="preserve">Холодоелемент 0,4л д/термоконтейнеру Nilkamal RCB444LA </t>
  </si>
  <si>
    <t xml:space="preserve">Холодоелемент 0,6л д/UIFF термосумки AOV AFVC46 </t>
  </si>
  <si>
    <t>20,70</t>
  </si>
  <si>
    <t xml:space="preserve">Шприц ін'єкційний стерильний 0,3ml </t>
  </si>
  <si>
    <t>3,54</t>
  </si>
  <si>
    <t xml:space="preserve">БактеріоДез інстру </t>
  </si>
  <si>
    <t xml:space="preserve">Бахіли медичні </t>
  </si>
  <si>
    <t xml:space="preserve">Дитячі вологі серветки </t>
  </si>
  <si>
    <t>65,30</t>
  </si>
  <si>
    <t xml:space="preserve">Костюм противочумний </t>
  </si>
  <si>
    <t xml:space="preserve">Підгузки дитячі </t>
  </si>
  <si>
    <t xml:space="preserve">Підгузки дорослі </t>
  </si>
  <si>
    <t xml:space="preserve">Прокладки урологічні SENI  LADY </t>
  </si>
  <si>
    <t xml:space="preserve">Урологічні прокладки для чоловіків SENI MAN </t>
  </si>
  <si>
    <t xml:space="preserve">Експрес тест для виявлення антитіл до ВІЛ Standard Q </t>
  </si>
  <si>
    <t>30,91</t>
  </si>
  <si>
    <t xml:space="preserve">Калію йодиду </t>
  </si>
  <si>
    <t>4,12</t>
  </si>
  <si>
    <t xml:space="preserve">201/1  </t>
  </si>
  <si>
    <t xml:space="preserve">201/1ВТОР.  </t>
  </si>
  <si>
    <t xml:space="preserve">201/3  </t>
  </si>
  <si>
    <t xml:space="preserve">201/4  </t>
  </si>
  <si>
    <t xml:space="preserve">201/41  </t>
  </si>
  <si>
    <t xml:space="preserve">201/5  </t>
  </si>
  <si>
    <t xml:space="preserve">201/6  </t>
  </si>
  <si>
    <t>КНП "Міська дитяча поліклініка №2 " ХМР</t>
  </si>
  <si>
    <t>Залишок
на 01.09.2026</t>
  </si>
  <si>
    <t xml:space="preserve">ЗАЛИШКИ МЕДИЧНИХ ЗАСОБІВ </t>
  </si>
  <si>
    <t>станом на  01 вересня 2026 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</si>
</sst>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8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2"/>
      <name val="Times New Roman"/>
      <family val="1"/>
      <charset val="204"/>
    </font>
    <font>
      <sz val="10"/>
      <name val="Arial Cyr"/>
      <family val="2"/>
      <charset val="204"/>
    </font>
    <font>
      <sz val="12"/>
      <name val="Times New Roman"/>
      <family val="1"/>
      <charset val="204"/>
    </font>
    <font>
      <b/>
      <sz val="10"/>
      <name val="Arial Cyr"/>
      <family val="2"/>
      <charset val="204"/>
    </font>
    <font>
      <b/>
      <sz val="8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Fill="1" applyAlignment="1">
      <alignment horizontal="left"/>
    </xf>
    <xf numFmtId="0" fontId="1" fillId="0" borderId="0" xfId="0" applyFont="1" applyFill="1"/>
    <xf numFmtId="0" fontId="2" fillId="0" borderId="0" xfId="0" applyFont="1" applyFill="1" applyAlignment="1">
      <alignment horizontal="right"/>
    </xf>
    <xf numFmtId="0" fontId="2" fillId="0" borderId="0" xfId="0" applyFont="1" applyFill="1" applyAlignment="1">
      <alignment horizontal="left"/>
    </xf>
    <xf numFmtId="0" fontId="1" fillId="0" borderId="1" xfId="0" applyFont="1" applyFill="1" applyBorder="1" applyAlignment="1">
      <alignment horizontal="center"/>
    </xf>
    <xf numFmtId="0" fontId="3" fillId="0" borderId="0" xfId="0" applyFont="1" applyFill="1" applyAlignment="1">
      <alignment horizontal="centerContinuous"/>
    </xf>
    <xf numFmtId="0" fontId="4" fillId="0" borderId="0" xfId="0" applyFont="1" applyFill="1" applyAlignment="1">
      <alignment horizontal="centerContinuous"/>
    </xf>
    <xf numFmtId="0" fontId="4" fillId="0" borderId="0" xfId="0" applyFont="1" applyFill="1"/>
    <xf numFmtId="0" fontId="5" fillId="0" borderId="0" xfId="0" applyFont="1" applyFill="1" applyAlignment="1">
      <alignment horizontal="centerContinuous"/>
    </xf>
    <xf numFmtId="0" fontId="4" fillId="0" borderId="3" xfId="0" applyFont="1" applyFill="1" applyBorder="1" applyAlignment="1">
      <alignment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2" fontId="4" fillId="0" borderId="4" xfId="0" applyNumberFormat="1" applyFont="1" applyFill="1" applyBorder="1" applyAlignment="1">
      <alignment vertical="top"/>
    </xf>
    <xf numFmtId="0" fontId="4" fillId="0" borderId="0" xfId="0" applyFont="1" applyFill="1" applyAlignment="1">
      <alignment vertical="top"/>
    </xf>
    <xf numFmtId="0" fontId="6" fillId="0" borderId="5" xfId="0" applyFont="1" applyFill="1" applyBorder="1" applyAlignment="1">
      <alignment horizontal="left"/>
    </xf>
    <xf numFmtId="0" fontId="4" fillId="0" borderId="3" xfId="0" applyFont="1" applyFill="1" applyBorder="1" applyAlignment="1">
      <alignment horizontal="left"/>
    </xf>
    <xf numFmtId="2" fontId="4" fillId="0" borderId="6" xfId="0" applyNumberFormat="1" applyFont="1" applyFill="1" applyBorder="1" applyAlignment="1">
      <alignment horizontal="right"/>
    </xf>
    <xf numFmtId="164" fontId="4" fillId="0" borderId="7" xfId="0" applyNumberFormat="1" applyFont="1" applyFill="1" applyBorder="1" applyAlignment="1">
      <alignment horizontal="right"/>
    </xf>
    <xf numFmtId="2" fontId="4" fillId="0" borderId="7" xfId="0" applyNumberFormat="1" applyFont="1" applyFill="1" applyBorder="1" applyAlignment="1">
      <alignment horizontal="right"/>
    </xf>
    <xf numFmtId="0" fontId="4" fillId="0" borderId="6" xfId="0" applyFont="1" applyFill="1" applyBorder="1"/>
    <xf numFmtId="0" fontId="4" fillId="0" borderId="10" xfId="0" applyFont="1" applyFill="1" applyBorder="1" applyAlignment="1">
      <alignment horizontal="right" vertical="top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top"/>
    </xf>
    <xf numFmtId="2" fontId="4" fillId="0" borderId="1" xfId="0" applyNumberFormat="1" applyFont="1" applyFill="1" applyBorder="1" applyAlignment="1">
      <alignment horizontal="right" vertical="top"/>
    </xf>
    <xf numFmtId="164" fontId="4" fillId="0" borderId="1" xfId="0" applyNumberFormat="1" applyFont="1" applyFill="1" applyBorder="1" applyAlignment="1">
      <alignment horizontal="right" vertical="top"/>
    </xf>
    <xf numFmtId="0" fontId="6" fillId="0" borderId="5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/>
    </xf>
    <xf numFmtId="0" fontId="6" fillId="0" borderId="12" xfId="0" applyFont="1" applyFill="1" applyBorder="1" applyAlignment="1">
      <alignment horizontal="center" vertical="center" textRotation="90" wrapText="1"/>
    </xf>
    <xf numFmtId="0" fontId="6" fillId="0" borderId="13" xfId="0" applyFont="1" applyFill="1" applyBorder="1" applyAlignment="1">
      <alignment horizontal="center" vertical="center" textRotation="90" wrapText="1"/>
    </xf>
    <xf numFmtId="0" fontId="6" fillId="0" borderId="14" xfId="0" applyFont="1" applyFill="1" applyBorder="1" applyAlignment="1">
      <alignment horizontal="center" vertical="center" textRotation="90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wrapText="1"/>
    </xf>
    <xf numFmtId="0" fontId="0" fillId="0" borderId="0" xfId="0" applyFill="1" applyBorder="1" applyAlignment="1">
      <alignment horizontal="center" wrapText="1"/>
    </xf>
    <xf numFmtId="0" fontId="0" fillId="0" borderId="8" xfId="0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7"/>
  <sheetViews>
    <sheetView showGridLines="0" tabSelected="1" zoomScaleNormal="100" workbookViewId="0">
      <selection activeCell="A8" sqref="A8"/>
    </sheetView>
  </sheetViews>
  <sheetFormatPr defaultRowHeight="12.75" x14ac:dyDescent="0.2"/>
  <cols>
    <col min="1" max="1" width="7.7109375" customWidth="1"/>
    <col min="2" max="2" width="36.7109375" customWidth="1"/>
    <col min="3" max="3" width="9.7109375" customWidth="1"/>
    <col min="4" max="4" width="12.7109375" customWidth="1"/>
    <col min="5" max="5" width="10.7109375" customWidth="1"/>
    <col min="6" max="6" width="12.7109375" customWidth="1"/>
    <col min="7" max="7" width="9" hidden="1" customWidth="1"/>
    <col min="8" max="8" width="8.85546875" hidden="1" customWidth="1"/>
    <col min="9" max="9" width="8.7109375" hidden="1" customWidth="1"/>
    <col min="10" max="10" width="8.5703125" hidden="1" customWidth="1"/>
    <col min="11" max="13" width="8.42578125" hidden="1" customWidth="1"/>
    <col min="14" max="14" width="9" hidden="1" customWidth="1"/>
    <col min="15" max="15" width="9.140625" hidden="1" customWidth="1"/>
  </cols>
  <sheetData>
    <row r="1" spans="1:14" s="2" customFormat="1" x14ac:dyDescent="0.2">
      <c r="A1" s="39" t="s">
        <v>502</v>
      </c>
      <c r="B1" s="40"/>
      <c r="F1" s="3"/>
    </row>
    <row r="2" spans="1:14" s="2" customFormat="1" x14ac:dyDescent="0.2">
      <c r="A2" s="41"/>
      <c r="B2" s="41"/>
      <c r="E2" s="4"/>
      <c r="F2" s="1"/>
    </row>
    <row r="3" spans="1:14" s="2" customFormat="1" x14ac:dyDescent="0.2">
      <c r="A3" s="32" t="s">
        <v>1</v>
      </c>
      <c r="B3" s="32"/>
      <c r="E3" s="4"/>
      <c r="F3" s="1"/>
    </row>
    <row r="4" spans="1:14" s="2" customFormat="1" x14ac:dyDescent="0.2">
      <c r="E4" s="4"/>
      <c r="F4" s="1"/>
    </row>
    <row r="5" spans="1:14" s="2" customFormat="1" x14ac:dyDescent="0.2">
      <c r="A5" s="2" t="s">
        <v>2</v>
      </c>
    </row>
    <row r="6" spans="1:14" s="2" customFormat="1" x14ac:dyDescent="0.2">
      <c r="A6" s="2" t="s">
        <v>3</v>
      </c>
      <c r="B6" s="5">
        <v>31886847</v>
      </c>
    </row>
    <row r="7" spans="1:14" s="2" customFormat="1" x14ac:dyDescent="0.2"/>
    <row r="8" spans="1:14" s="8" customFormat="1" ht="15.75" x14ac:dyDescent="0.25">
      <c r="A8" s="6" t="s">
        <v>504</v>
      </c>
      <c r="B8" s="7"/>
      <c r="C8" s="7"/>
      <c r="D8" s="7"/>
      <c r="E8" s="7"/>
      <c r="F8" s="7"/>
    </row>
    <row r="9" spans="1:14" s="8" customFormat="1" ht="15.75" x14ac:dyDescent="0.25">
      <c r="A9" s="9" t="s">
        <v>505</v>
      </c>
      <c r="B9" s="9"/>
      <c r="C9" s="9"/>
      <c r="D9" s="9"/>
      <c r="E9" s="9"/>
      <c r="F9" s="9"/>
    </row>
    <row r="10" spans="1:14" s="8" customFormat="1" ht="16.5" thickBot="1" x14ac:dyDescent="0.3">
      <c r="A10" s="9"/>
      <c r="B10" s="9"/>
      <c r="C10" s="9"/>
      <c r="D10" s="9"/>
      <c r="E10" s="9"/>
      <c r="F10" s="9"/>
    </row>
    <row r="11" spans="1:14" s="8" customFormat="1" ht="26.25" customHeight="1" x14ac:dyDescent="0.2">
      <c r="A11" s="33" t="s">
        <v>4</v>
      </c>
      <c r="B11" s="29" t="s">
        <v>0</v>
      </c>
      <c r="C11" s="36" t="s">
        <v>5</v>
      </c>
      <c r="D11" s="29" t="s">
        <v>6</v>
      </c>
      <c r="E11" s="29" t="s">
        <v>503</v>
      </c>
      <c r="F11" s="29"/>
    </row>
    <row r="12" spans="1:14" s="8" customFormat="1" x14ac:dyDescent="0.2">
      <c r="A12" s="34"/>
      <c r="B12" s="30"/>
      <c r="C12" s="37"/>
      <c r="D12" s="30"/>
      <c r="E12" s="27" t="s">
        <v>7</v>
      </c>
      <c r="F12" s="27" t="s">
        <v>8</v>
      </c>
    </row>
    <row r="13" spans="1:14" s="8" customFormat="1" ht="13.5" thickBot="1" x14ac:dyDescent="0.25">
      <c r="A13" s="35"/>
      <c r="B13" s="31"/>
      <c r="C13" s="38"/>
      <c r="D13" s="31"/>
      <c r="E13" s="28"/>
      <c r="F13" s="28"/>
    </row>
    <row r="14" spans="1:14" s="12" customFormat="1" ht="13.5" thickBot="1" x14ac:dyDescent="0.25">
      <c r="A14" s="26">
        <v>201</v>
      </c>
      <c r="B14" s="10"/>
      <c r="C14" s="10"/>
      <c r="D14" s="10"/>
      <c r="E14" s="11"/>
      <c r="F14" s="10"/>
    </row>
    <row r="15" spans="1:14" s="14" customFormat="1" ht="13.5" thickBot="1" x14ac:dyDescent="0.25">
      <c r="A15" s="21">
        <v>1</v>
      </c>
      <c r="B15" s="22" t="s">
        <v>9</v>
      </c>
      <c r="C15" s="23" t="s">
        <v>10</v>
      </c>
      <c r="D15" s="24" t="s">
        <v>11</v>
      </c>
      <c r="E15" s="25">
        <v>700</v>
      </c>
      <c r="F15" s="24">
        <v>11.620000000000001</v>
      </c>
      <c r="G15" s="13" t="e">
        <f>#REF!</f>
        <v>#REF!</v>
      </c>
      <c r="H15" s="13" t="e">
        <f>#REF!</f>
        <v>#REF!</v>
      </c>
      <c r="I15" s="13" t="e">
        <f>#REF!</f>
        <v>#REF!</v>
      </c>
      <c r="J15" s="13" t="e">
        <f>#REF!</f>
        <v>#REF!</v>
      </c>
      <c r="K15" s="13" t="e">
        <f>#REF!</f>
        <v>#REF!</v>
      </c>
      <c r="L15" s="13" t="e">
        <f>#REF!</f>
        <v>#REF!</v>
      </c>
      <c r="M15" s="13">
        <f>E15</f>
        <v>700</v>
      </c>
      <c r="N15" s="13">
        <f>F15</f>
        <v>11.620000000000001</v>
      </c>
    </row>
    <row r="16" spans="1:14" s="12" customFormat="1" ht="13.5" thickBot="1" x14ac:dyDescent="0.25">
      <c r="A16" s="26" t="s">
        <v>495</v>
      </c>
      <c r="B16" s="10"/>
      <c r="C16" s="10"/>
      <c r="D16" s="10"/>
      <c r="E16" s="11"/>
      <c r="F16" s="10"/>
    </row>
    <row r="17" spans="1:14" s="14" customFormat="1" ht="25.5" x14ac:dyDescent="0.2">
      <c r="A17" s="21">
        <v>1</v>
      </c>
      <c r="B17" s="22" t="s">
        <v>12</v>
      </c>
      <c r="C17" s="23" t="s">
        <v>13</v>
      </c>
      <c r="D17" s="24">
        <v>170</v>
      </c>
      <c r="E17" s="25">
        <v>24</v>
      </c>
      <c r="F17" s="24">
        <v>4080</v>
      </c>
      <c r="G17" s="13" t="e">
        <f>#REF!</f>
        <v>#REF!</v>
      </c>
      <c r="H17" s="13" t="e">
        <f>#REF!</f>
        <v>#REF!</v>
      </c>
      <c r="I17" s="13" t="e">
        <f>#REF!</f>
        <v>#REF!</v>
      </c>
      <c r="J17" s="13" t="e">
        <f>#REF!</f>
        <v>#REF!</v>
      </c>
      <c r="K17" s="13" t="e">
        <f>#REF!</f>
        <v>#REF!</v>
      </c>
      <c r="L17" s="13" t="e">
        <f>#REF!</f>
        <v>#REF!</v>
      </c>
      <c r="M17" s="13">
        <f t="shared" ref="M17:M48" si="0">E17</f>
        <v>24</v>
      </c>
      <c r="N17" s="13">
        <f t="shared" ref="N17:N48" si="1">F17</f>
        <v>4080</v>
      </c>
    </row>
    <row r="18" spans="1:14" s="14" customFormat="1" x14ac:dyDescent="0.2">
      <c r="A18" s="21">
        <v>2</v>
      </c>
      <c r="B18" s="22" t="s">
        <v>14</v>
      </c>
      <c r="C18" s="23" t="s">
        <v>15</v>
      </c>
      <c r="D18" s="24" t="s">
        <v>16</v>
      </c>
      <c r="E18" s="25">
        <v>0.65</v>
      </c>
      <c r="F18" s="24">
        <v>63.5</v>
      </c>
      <c r="G18" s="13" t="e">
        <f>#REF!</f>
        <v>#REF!</v>
      </c>
      <c r="H18" s="13" t="e">
        <f>#REF!</f>
        <v>#REF!</v>
      </c>
      <c r="I18" s="13" t="e">
        <f>#REF!</f>
        <v>#REF!</v>
      </c>
      <c r="J18" s="13" t="e">
        <f>#REF!</f>
        <v>#REF!</v>
      </c>
      <c r="K18" s="13" t="e">
        <f>#REF!</f>
        <v>#REF!</v>
      </c>
      <c r="L18" s="13" t="e">
        <f>#REF!</f>
        <v>#REF!</v>
      </c>
      <c r="M18" s="13">
        <f t="shared" si="0"/>
        <v>0.65</v>
      </c>
      <c r="N18" s="13">
        <f t="shared" si="1"/>
        <v>63.5</v>
      </c>
    </row>
    <row r="19" spans="1:14" s="14" customFormat="1" x14ac:dyDescent="0.2">
      <c r="A19" s="21">
        <v>3</v>
      </c>
      <c r="B19" s="22" t="s">
        <v>17</v>
      </c>
      <c r="C19" s="23" t="s">
        <v>13</v>
      </c>
      <c r="D19" s="24" t="s">
        <v>18</v>
      </c>
      <c r="E19" s="25">
        <v>1</v>
      </c>
      <c r="F19" s="24">
        <v>10.35</v>
      </c>
      <c r="G19" s="13" t="e">
        <f>#REF!</f>
        <v>#REF!</v>
      </c>
      <c r="H19" s="13" t="e">
        <f>#REF!</f>
        <v>#REF!</v>
      </c>
      <c r="I19" s="13" t="e">
        <f>#REF!</f>
        <v>#REF!</v>
      </c>
      <c r="J19" s="13" t="e">
        <f>#REF!</f>
        <v>#REF!</v>
      </c>
      <c r="K19" s="13" t="e">
        <f>#REF!</f>
        <v>#REF!</v>
      </c>
      <c r="L19" s="13" t="e">
        <f>#REF!</f>
        <v>#REF!</v>
      </c>
      <c r="M19" s="13">
        <f t="shared" si="0"/>
        <v>1</v>
      </c>
      <c r="N19" s="13">
        <f t="shared" si="1"/>
        <v>10.35</v>
      </c>
    </row>
    <row r="20" spans="1:14" s="14" customFormat="1" x14ac:dyDescent="0.2">
      <c r="A20" s="21">
        <v>4</v>
      </c>
      <c r="B20" s="22" t="s">
        <v>19</v>
      </c>
      <c r="C20" s="23" t="s">
        <v>13</v>
      </c>
      <c r="D20" s="24" t="s">
        <v>20</v>
      </c>
      <c r="E20" s="25">
        <v>210</v>
      </c>
      <c r="F20" s="24">
        <v>2188.2000000000003</v>
      </c>
      <c r="G20" s="13" t="e">
        <f>#REF!</f>
        <v>#REF!</v>
      </c>
      <c r="H20" s="13" t="e">
        <f>#REF!</f>
        <v>#REF!</v>
      </c>
      <c r="I20" s="13" t="e">
        <f>#REF!</f>
        <v>#REF!</v>
      </c>
      <c r="J20" s="13" t="e">
        <f>#REF!</f>
        <v>#REF!</v>
      </c>
      <c r="K20" s="13" t="e">
        <f>#REF!</f>
        <v>#REF!</v>
      </c>
      <c r="L20" s="13" t="e">
        <f>#REF!</f>
        <v>#REF!</v>
      </c>
      <c r="M20" s="13">
        <f t="shared" si="0"/>
        <v>210</v>
      </c>
      <c r="N20" s="13">
        <f t="shared" si="1"/>
        <v>2188.2000000000003</v>
      </c>
    </row>
    <row r="21" spans="1:14" s="14" customFormat="1" ht="25.5" x14ac:dyDescent="0.2">
      <c r="A21" s="21">
        <v>5</v>
      </c>
      <c r="B21" s="22" t="s">
        <v>21</v>
      </c>
      <c r="C21" s="23" t="s">
        <v>22</v>
      </c>
      <c r="D21" s="24" t="s">
        <v>23</v>
      </c>
      <c r="E21" s="25">
        <v>5</v>
      </c>
      <c r="F21" s="24">
        <v>147.18</v>
      </c>
      <c r="G21" s="13" t="e">
        <f>#REF!</f>
        <v>#REF!</v>
      </c>
      <c r="H21" s="13" t="e">
        <f>#REF!</f>
        <v>#REF!</v>
      </c>
      <c r="I21" s="13" t="e">
        <f>#REF!</f>
        <v>#REF!</v>
      </c>
      <c r="J21" s="13" t="e">
        <f>#REF!</f>
        <v>#REF!</v>
      </c>
      <c r="K21" s="13" t="e">
        <f>#REF!</f>
        <v>#REF!</v>
      </c>
      <c r="L21" s="13" t="e">
        <f>#REF!</f>
        <v>#REF!</v>
      </c>
      <c r="M21" s="13">
        <f t="shared" si="0"/>
        <v>5</v>
      </c>
      <c r="N21" s="13">
        <f t="shared" si="1"/>
        <v>147.18</v>
      </c>
    </row>
    <row r="22" spans="1:14" s="14" customFormat="1" ht="29.25" customHeight="1" x14ac:dyDescent="0.2">
      <c r="A22" s="21">
        <v>6</v>
      </c>
      <c r="B22" s="22" t="s">
        <v>24</v>
      </c>
      <c r="C22" s="23" t="s">
        <v>25</v>
      </c>
      <c r="D22" s="24" t="s">
        <v>26</v>
      </c>
      <c r="E22" s="25">
        <v>100</v>
      </c>
      <c r="F22" s="24">
        <v>270</v>
      </c>
      <c r="G22" s="13" t="e">
        <f>#REF!</f>
        <v>#REF!</v>
      </c>
      <c r="H22" s="13" t="e">
        <f>#REF!</f>
        <v>#REF!</v>
      </c>
      <c r="I22" s="13" t="e">
        <f>#REF!</f>
        <v>#REF!</v>
      </c>
      <c r="J22" s="13" t="e">
        <f>#REF!</f>
        <v>#REF!</v>
      </c>
      <c r="K22" s="13" t="e">
        <f>#REF!</f>
        <v>#REF!</v>
      </c>
      <c r="L22" s="13" t="e">
        <f>#REF!</f>
        <v>#REF!</v>
      </c>
      <c r="M22" s="13">
        <f t="shared" si="0"/>
        <v>100</v>
      </c>
      <c r="N22" s="13">
        <f t="shared" si="1"/>
        <v>270</v>
      </c>
    </row>
    <row r="23" spans="1:14" s="14" customFormat="1" x14ac:dyDescent="0.2">
      <c r="A23" s="21">
        <v>7</v>
      </c>
      <c r="B23" s="22" t="s">
        <v>27</v>
      </c>
      <c r="C23" s="23" t="s">
        <v>15</v>
      </c>
      <c r="D23" s="24" t="s">
        <v>28</v>
      </c>
      <c r="E23" s="25">
        <v>22.026</v>
      </c>
      <c r="F23" s="24">
        <v>3274.56</v>
      </c>
      <c r="G23" s="13" t="e">
        <f>#REF!</f>
        <v>#REF!</v>
      </c>
      <c r="H23" s="13" t="e">
        <f>#REF!</f>
        <v>#REF!</v>
      </c>
      <c r="I23" s="13" t="e">
        <f>#REF!</f>
        <v>#REF!</v>
      </c>
      <c r="J23" s="13" t="e">
        <f>#REF!</f>
        <v>#REF!</v>
      </c>
      <c r="K23" s="13" t="e">
        <f>#REF!</f>
        <v>#REF!</v>
      </c>
      <c r="L23" s="13" t="e">
        <f>#REF!</f>
        <v>#REF!</v>
      </c>
      <c r="M23" s="13">
        <f t="shared" si="0"/>
        <v>22.026</v>
      </c>
      <c r="N23" s="13">
        <f t="shared" si="1"/>
        <v>3274.56</v>
      </c>
    </row>
    <row r="24" spans="1:14" s="14" customFormat="1" ht="25.5" x14ac:dyDescent="0.2">
      <c r="A24" s="21">
        <v>8</v>
      </c>
      <c r="B24" s="22" t="s">
        <v>29</v>
      </c>
      <c r="C24" s="23" t="s">
        <v>30</v>
      </c>
      <c r="D24" s="24">
        <v>78</v>
      </c>
      <c r="E24" s="25">
        <v>5</v>
      </c>
      <c r="F24" s="24">
        <v>390</v>
      </c>
      <c r="G24" s="13" t="e">
        <f>#REF!</f>
        <v>#REF!</v>
      </c>
      <c r="H24" s="13" t="e">
        <f>#REF!</f>
        <v>#REF!</v>
      </c>
      <c r="I24" s="13" t="e">
        <f>#REF!</f>
        <v>#REF!</v>
      </c>
      <c r="J24" s="13" t="e">
        <f>#REF!</f>
        <v>#REF!</v>
      </c>
      <c r="K24" s="13" t="e">
        <f>#REF!</f>
        <v>#REF!</v>
      </c>
      <c r="L24" s="13" t="e">
        <f>#REF!</f>
        <v>#REF!</v>
      </c>
      <c r="M24" s="13">
        <f t="shared" si="0"/>
        <v>5</v>
      </c>
      <c r="N24" s="13">
        <f t="shared" si="1"/>
        <v>390</v>
      </c>
    </row>
    <row r="25" spans="1:14" s="14" customFormat="1" x14ac:dyDescent="0.2">
      <c r="A25" s="21">
        <v>9</v>
      </c>
      <c r="B25" s="22" t="s">
        <v>31</v>
      </c>
      <c r="C25" s="23" t="s">
        <v>32</v>
      </c>
      <c r="D25" s="24">
        <v>580</v>
      </c>
      <c r="E25" s="25">
        <v>5</v>
      </c>
      <c r="F25" s="24">
        <v>2900</v>
      </c>
      <c r="G25" s="13" t="e">
        <f>#REF!</f>
        <v>#REF!</v>
      </c>
      <c r="H25" s="13" t="e">
        <f>#REF!</f>
        <v>#REF!</v>
      </c>
      <c r="I25" s="13" t="e">
        <f>#REF!</f>
        <v>#REF!</v>
      </c>
      <c r="J25" s="13" t="e">
        <f>#REF!</f>
        <v>#REF!</v>
      </c>
      <c r="K25" s="13" t="e">
        <f>#REF!</f>
        <v>#REF!</v>
      </c>
      <c r="L25" s="13" t="e">
        <f>#REF!</f>
        <v>#REF!</v>
      </c>
      <c r="M25" s="13">
        <f t="shared" si="0"/>
        <v>5</v>
      </c>
      <c r="N25" s="13">
        <f t="shared" si="1"/>
        <v>2900</v>
      </c>
    </row>
    <row r="26" spans="1:14" s="14" customFormat="1" ht="25.5" x14ac:dyDescent="0.2">
      <c r="A26" s="21">
        <v>10</v>
      </c>
      <c r="B26" s="22" t="s">
        <v>33</v>
      </c>
      <c r="C26" s="23" t="s">
        <v>13</v>
      </c>
      <c r="D26" s="24">
        <v>7</v>
      </c>
      <c r="E26" s="25">
        <v>100</v>
      </c>
      <c r="F26" s="24">
        <v>700</v>
      </c>
      <c r="G26" s="13" t="e">
        <f>#REF!</f>
        <v>#REF!</v>
      </c>
      <c r="H26" s="13" t="e">
        <f>#REF!</f>
        <v>#REF!</v>
      </c>
      <c r="I26" s="13" t="e">
        <f>#REF!</f>
        <v>#REF!</v>
      </c>
      <c r="J26" s="13" t="e">
        <f>#REF!</f>
        <v>#REF!</v>
      </c>
      <c r="K26" s="13" t="e">
        <f>#REF!</f>
        <v>#REF!</v>
      </c>
      <c r="L26" s="13" t="e">
        <f>#REF!</f>
        <v>#REF!</v>
      </c>
      <c r="M26" s="13">
        <f t="shared" si="0"/>
        <v>100</v>
      </c>
      <c r="N26" s="13">
        <f t="shared" si="1"/>
        <v>700</v>
      </c>
    </row>
    <row r="27" spans="1:14" s="14" customFormat="1" ht="25.5" x14ac:dyDescent="0.2">
      <c r="A27" s="21">
        <v>11</v>
      </c>
      <c r="B27" s="22" t="s">
        <v>34</v>
      </c>
      <c r="C27" s="23" t="s">
        <v>25</v>
      </c>
      <c r="D27" s="24" t="s">
        <v>35</v>
      </c>
      <c r="E27" s="25">
        <v>3000</v>
      </c>
      <c r="F27" s="24">
        <v>29820</v>
      </c>
      <c r="G27" s="13" t="e">
        <f>#REF!</f>
        <v>#REF!</v>
      </c>
      <c r="H27" s="13" t="e">
        <f>#REF!</f>
        <v>#REF!</v>
      </c>
      <c r="I27" s="13" t="e">
        <f>#REF!</f>
        <v>#REF!</v>
      </c>
      <c r="J27" s="13" t="e">
        <f>#REF!</f>
        <v>#REF!</v>
      </c>
      <c r="K27" s="13" t="e">
        <f>#REF!</f>
        <v>#REF!</v>
      </c>
      <c r="L27" s="13" t="e">
        <f>#REF!</f>
        <v>#REF!</v>
      </c>
      <c r="M27" s="13">
        <f t="shared" si="0"/>
        <v>3000</v>
      </c>
      <c r="N27" s="13">
        <f t="shared" si="1"/>
        <v>29820</v>
      </c>
    </row>
    <row r="28" spans="1:14" s="14" customFormat="1" ht="25.5" x14ac:dyDescent="0.2">
      <c r="A28" s="21">
        <v>12</v>
      </c>
      <c r="B28" s="22" t="s">
        <v>36</v>
      </c>
      <c r="C28" s="23" t="s">
        <v>22</v>
      </c>
      <c r="D28" s="24" t="s">
        <v>37</v>
      </c>
      <c r="E28" s="25">
        <v>4</v>
      </c>
      <c r="F28" s="24">
        <v>446.5</v>
      </c>
      <c r="G28" s="13" t="e">
        <f>#REF!</f>
        <v>#REF!</v>
      </c>
      <c r="H28" s="13" t="e">
        <f>#REF!</f>
        <v>#REF!</v>
      </c>
      <c r="I28" s="13" t="e">
        <f>#REF!</f>
        <v>#REF!</v>
      </c>
      <c r="J28" s="13" t="e">
        <f>#REF!</f>
        <v>#REF!</v>
      </c>
      <c r="K28" s="13" t="e">
        <f>#REF!</f>
        <v>#REF!</v>
      </c>
      <c r="L28" s="13" t="e">
        <f>#REF!</f>
        <v>#REF!</v>
      </c>
      <c r="M28" s="13">
        <f t="shared" si="0"/>
        <v>4</v>
      </c>
      <c r="N28" s="13">
        <f t="shared" si="1"/>
        <v>446.5</v>
      </c>
    </row>
    <row r="29" spans="1:14" s="14" customFormat="1" ht="25.5" x14ac:dyDescent="0.2">
      <c r="A29" s="21">
        <v>13</v>
      </c>
      <c r="B29" s="22" t="s">
        <v>38</v>
      </c>
      <c r="C29" s="23" t="s">
        <v>22</v>
      </c>
      <c r="D29" s="24">
        <v>130</v>
      </c>
      <c r="E29" s="25">
        <v>7</v>
      </c>
      <c r="F29" s="24">
        <v>910</v>
      </c>
      <c r="G29" s="13" t="e">
        <f>#REF!</f>
        <v>#REF!</v>
      </c>
      <c r="H29" s="13" t="e">
        <f>#REF!</f>
        <v>#REF!</v>
      </c>
      <c r="I29" s="13" t="e">
        <f>#REF!</f>
        <v>#REF!</v>
      </c>
      <c r="J29" s="13" t="e">
        <f>#REF!</f>
        <v>#REF!</v>
      </c>
      <c r="K29" s="13" t="e">
        <f>#REF!</f>
        <v>#REF!</v>
      </c>
      <c r="L29" s="13" t="e">
        <f>#REF!</f>
        <v>#REF!</v>
      </c>
      <c r="M29" s="13">
        <f t="shared" si="0"/>
        <v>7</v>
      </c>
      <c r="N29" s="13">
        <f t="shared" si="1"/>
        <v>910</v>
      </c>
    </row>
    <row r="30" spans="1:14" s="14" customFormat="1" ht="25.5" x14ac:dyDescent="0.2">
      <c r="A30" s="21">
        <v>14</v>
      </c>
      <c r="B30" s="22" t="s">
        <v>39</v>
      </c>
      <c r="C30" s="23" t="s">
        <v>22</v>
      </c>
      <c r="D30" s="24" t="s">
        <v>37</v>
      </c>
      <c r="E30" s="25">
        <v>4</v>
      </c>
      <c r="F30" s="24">
        <v>446.5</v>
      </c>
      <c r="G30" s="13" t="e">
        <f>#REF!</f>
        <v>#REF!</v>
      </c>
      <c r="H30" s="13" t="e">
        <f>#REF!</f>
        <v>#REF!</v>
      </c>
      <c r="I30" s="13" t="e">
        <f>#REF!</f>
        <v>#REF!</v>
      </c>
      <c r="J30" s="13" t="e">
        <f>#REF!</f>
        <v>#REF!</v>
      </c>
      <c r="K30" s="13" t="e">
        <f>#REF!</f>
        <v>#REF!</v>
      </c>
      <c r="L30" s="13" t="e">
        <f>#REF!</f>
        <v>#REF!</v>
      </c>
      <c r="M30" s="13">
        <f t="shared" si="0"/>
        <v>4</v>
      </c>
      <c r="N30" s="13">
        <f t="shared" si="1"/>
        <v>446.5</v>
      </c>
    </row>
    <row r="31" spans="1:14" s="14" customFormat="1" ht="25.5" x14ac:dyDescent="0.2">
      <c r="A31" s="21">
        <v>15</v>
      </c>
      <c r="B31" s="22" t="s">
        <v>40</v>
      </c>
      <c r="C31" s="23" t="s">
        <v>22</v>
      </c>
      <c r="D31" s="24">
        <v>130</v>
      </c>
      <c r="E31" s="25">
        <v>7</v>
      </c>
      <c r="F31" s="24">
        <v>910</v>
      </c>
      <c r="G31" s="13" t="e">
        <f>#REF!</f>
        <v>#REF!</v>
      </c>
      <c r="H31" s="13" t="e">
        <f>#REF!</f>
        <v>#REF!</v>
      </c>
      <c r="I31" s="13" t="e">
        <f>#REF!</f>
        <v>#REF!</v>
      </c>
      <c r="J31" s="13" t="e">
        <f>#REF!</f>
        <v>#REF!</v>
      </c>
      <c r="K31" s="13" t="e">
        <f>#REF!</f>
        <v>#REF!</v>
      </c>
      <c r="L31" s="13" t="e">
        <f>#REF!</f>
        <v>#REF!</v>
      </c>
      <c r="M31" s="13">
        <f t="shared" si="0"/>
        <v>7</v>
      </c>
      <c r="N31" s="13">
        <f t="shared" si="1"/>
        <v>910</v>
      </c>
    </row>
    <row r="32" spans="1:14" s="14" customFormat="1" ht="25.5" x14ac:dyDescent="0.2">
      <c r="A32" s="21">
        <v>16</v>
      </c>
      <c r="B32" s="22" t="s">
        <v>41</v>
      </c>
      <c r="C32" s="23" t="s">
        <v>22</v>
      </c>
      <c r="D32" s="24" t="s">
        <v>42</v>
      </c>
      <c r="E32" s="25">
        <v>4</v>
      </c>
      <c r="F32" s="24">
        <v>1244.4000000000001</v>
      </c>
      <c r="G32" s="13" t="e">
        <f>#REF!</f>
        <v>#REF!</v>
      </c>
      <c r="H32" s="13" t="e">
        <f>#REF!</f>
        <v>#REF!</v>
      </c>
      <c r="I32" s="13" t="e">
        <f>#REF!</f>
        <v>#REF!</v>
      </c>
      <c r="J32" s="13" t="e">
        <f>#REF!</f>
        <v>#REF!</v>
      </c>
      <c r="K32" s="13" t="e">
        <f>#REF!</f>
        <v>#REF!</v>
      </c>
      <c r="L32" s="13" t="e">
        <f>#REF!</f>
        <v>#REF!</v>
      </c>
      <c r="M32" s="13">
        <f t="shared" si="0"/>
        <v>4</v>
      </c>
      <c r="N32" s="13">
        <f t="shared" si="1"/>
        <v>1244.4000000000001</v>
      </c>
    </row>
    <row r="33" spans="1:14" s="14" customFormat="1" ht="25.5" x14ac:dyDescent="0.2">
      <c r="A33" s="21">
        <v>17</v>
      </c>
      <c r="B33" s="22" t="s">
        <v>43</v>
      </c>
      <c r="C33" s="23" t="s">
        <v>22</v>
      </c>
      <c r="D33" s="24">
        <v>345</v>
      </c>
      <c r="E33" s="25">
        <v>7</v>
      </c>
      <c r="F33" s="24">
        <v>2415</v>
      </c>
      <c r="G33" s="13" t="e">
        <f>#REF!</f>
        <v>#REF!</v>
      </c>
      <c r="H33" s="13" t="e">
        <f>#REF!</f>
        <v>#REF!</v>
      </c>
      <c r="I33" s="13" t="e">
        <f>#REF!</f>
        <v>#REF!</v>
      </c>
      <c r="J33" s="13" t="e">
        <f>#REF!</f>
        <v>#REF!</v>
      </c>
      <c r="K33" s="13" t="e">
        <f>#REF!</f>
        <v>#REF!</v>
      </c>
      <c r="L33" s="13" t="e">
        <f>#REF!</f>
        <v>#REF!</v>
      </c>
      <c r="M33" s="13">
        <f t="shared" si="0"/>
        <v>7</v>
      </c>
      <c r="N33" s="13">
        <f t="shared" si="1"/>
        <v>2415</v>
      </c>
    </row>
    <row r="34" spans="1:14" s="14" customFormat="1" x14ac:dyDescent="0.2">
      <c r="A34" s="21">
        <v>18</v>
      </c>
      <c r="B34" s="22" t="s">
        <v>44</v>
      </c>
      <c r="C34" s="23" t="s">
        <v>25</v>
      </c>
      <c r="D34" s="24">
        <v>67</v>
      </c>
      <c r="E34" s="25">
        <v>22</v>
      </c>
      <c r="F34" s="24">
        <v>1474</v>
      </c>
      <c r="G34" s="13" t="e">
        <f>#REF!</f>
        <v>#REF!</v>
      </c>
      <c r="H34" s="13" t="e">
        <f>#REF!</f>
        <v>#REF!</v>
      </c>
      <c r="I34" s="13" t="e">
        <f>#REF!</f>
        <v>#REF!</v>
      </c>
      <c r="J34" s="13" t="e">
        <f>#REF!</f>
        <v>#REF!</v>
      </c>
      <c r="K34" s="13" t="e">
        <f>#REF!</f>
        <v>#REF!</v>
      </c>
      <c r="L34" s="13" t="e">
        <f>#REF!</f>
        <v>#REF!</v>
      </c>
      <c r="M34" s="13">
        <f t="shared" si="0"/>
        <v>22</v>
      </c>
      <c r="N34" s="13">
        <f t="shared" si="1"/>
        <v>1474</v>
      </c>
    </row>
    <row r="35" spans="1:14" s="14" customFormat="1" x14ac:dyDescent="0.2">
      <c r="A35" s="21">
        <v>19</v>
      </c>
      <c r="B35" s="22" t="s">
        <v>45</v>
      </c>
      <c r="C35" s="23" t="s">
        <v>46</v>
      </c>
      <c r="D35" s="24" t="s">
        <v>47</v>
      </c>
      <c r="E35" s="25">
        <v>30</v>
      </c>
      <c r="F35" s="24">
        <v>92.050000000000011</v>
      </c>
      <c r="G35" s="13" t="e">
        <f>#REF!</f>
        <v>#REF!</v>
      </c>
      <c r="H35" s="13" t="e">
        <f>#REF!</f>
        <v>#REF!</v>
      </c>
      <c r="I35" s="13" t="e">
        <f>#REF!</f>
        <v>#REF!</v>
      </c>
      <c r="J35" s="13" t="e">
        <f>#REF!</f>
        <v>#REF!</v>
      </c>
      <c r="K35" s="13" t="e">
        <f>#REF!</f>
        <v>#REF!</v>
      </c>
      <c r="L35" s="13" t="e">
        <f>#REF!</f>
        <v>#REF!</v>
      </c>
      <c r="M35" s="13">
        <f t="shared" si="0"/>
        <v>30</v>
      </c>
      <c r="N35" s="13">
        <f t="shared" si="1"/>
        <v>92.050000000000011</v>
      </c>
    </row>
    <row r="36" spans="1:14" s="14" customFormat="1" x14ac:dyDescent="0.2">
      <c r="A36" s="21">
        <v>20</v>
      </c>
      <c r="B36" s="22" t="s">
        <v>48</v>
      </c>
      <c r="C36" s="23" t="s">
        <v>46</v>
      </c>
      <c r="D36" s="24" t="s">
        <v>49</v>
      </c>
      <c r="E36" s="25">
        <v>20</v>
      </c>
      <c r="F36" s="24">
        <v>104.09</v>
      </c>
      <c r="G36" s="13" t="e">
        <f>#REF!</f>
        <v>#REF!</v>
      </c>
      <c r="H36" s="13" t="e">
        <f>#REF!</f>
        <v>#REF!</v>
      </c>
      <c r="I36" s="13" t="e">
        <f>#REF!</f>
        <v>#REF!</v>
      </c>
      <c r="J36" s="13" t="e">
        <f>#REF!</f>
        <v>#REF!</v>
      </c>
      <c r="K36" s="13" t="e">
        <f>#REF!</f>
        <v>#REF!</v>
      </c>
      <c r="L36" s="13" t="e">
        <f>#REF!</f>
        <v>#REF!</v>
      </c>
      <c r="M36" s="13">
        <f t="shared" si="0"/>
        <v>20</v>
      </c>
      <c r="N36" s="13">
        <f t="shared" si="1"/>
        <v>104.09</v>
      </c>
    </row>
    <row r="37" spans="1:14" s="14" customFormat="1" ht="25.5" x14ac:dyDescent="0.2">
      <c r="A37" s="21">
        <v>21</v>
      </c>
      <c r="B37" s="22" t="s">
        <v>50</v>
      </c>
      <c r="C37" s="23" t="s">
        <v>51</v>
      </c>
      <c r="D37" s="24" t="s">
        <v>52</v>
      </c>
      <c r="E37" s="25">
        <v>362</v>
      </c>
      <c r="F37" s="24">
        <v>79965.8</v>
      </c>
      <c r="G37" s="13" t="e">
        <f>#REF!</f>
        <v>#REF!</v>
      </c>
      <c r="H37" s="13" t="e">
        <f>#REF!</f>
        <v>#REF!</v>
      </c>
      <c r="I37" s="13" t="e">
        <f>#REF!</f>
        <v>#REF!</v>
      </c>
      <c r="J37" s="13" t="e">
        <f>#REF!</f>
        <v>#REF!</v>
      </c>
      <c r="K37" s="13" t="e">
        <f>#REF!</f>
        <v>#REF!</v>
      </c>
      <c r="L37" s="13" t="e">
        <f>#REF!</f>
        <v>#REF!</v>
      </c>
      <c r="M37" s="13">
        <f t="shared" si="0"/>
        <v>362</v>
      </c>
      <c r="N37" s="13">
        <f t="shared" si="1"/>
        <v>79965.8</v>
      </c>
    </row>
    <row r="38" spans="1:14" s="14" customFormat="1" ht="25.5" x14ac:dyDescent="0.2">
      <c r="A38" s="21">
        <v>22</v>
      </c>
      <c r="B38" s="22" t="s">
        <v>53</v>
      </c>
      <c r="C38" s="23" t="s">
        <v>13</v>
      </c>
      <c r="D38" s="24">
        <v>402</v>
      </c>
      <c r="E38" s="25">
        <v>1</v>
      </c>
      <c r="F38" s="24">
        <v>402</v>
      </c>
      <c r="G38" s="13" t="e">
        <f>#REF!</f>
        <v>#REF!</v>
      </c>
      <c r="H38" s="13" t="e">
        <f>#REF!</f>
        <v>#REF!</v>
      </c>
      <c r="I38" s="13" t="e">
        <f>#REF!</f>
        <v>#REF!</v>
      </c>
      <c r="J38" s="13" t="e">
        <f>#REF!</f>
        <v>#REF!</v>
      </c>
      <c r="K38" s="13" t="e">
        <f>#REF!</f>
        <v>#REF!</v>
      </c>
      <c r="L38" s="13" t="e">
        <f>#REF!</f>
        <v>#REF!</v>
      </c>
      <c r="M38" s="13">
        <f t="shared" si="0"/>
        <v>1</v>
      </c>
      <c r="N38" s="13">
        <f t="shared" si="1"/>
        <v>402</v>
      </c>
    </row>
    <row r="39" spans="1:14" s="14" customFormat="1" x14ac:dyDescent="0.2">
      <c r="A39" s="21">
        <v>23</v>
      </c>
      <c r="B39" s="22" t="s">
        <v>54</v>
      </c>
      <c r="C39" s="23" t="s">
        <v>13</v>
      </c>
      <c r="D39" s="24" t="s">
        <v>55</v>
      </c>
      <c r="E39" s="25">
        <v>25</v>
      </c>
      <c r="F39" s="24">
        <v>1062.5</v>
      </c>
      <c r="G39" s="13" t="e">
        <f>#REF!</f>
        <v>#REF!</v>
      </c>
      <c r="H39" s="13" t="e">
        <f>#REF!</f>
        <v>#REF!</v>
      </c>
      <c r="I39" s="13" t="e">
        <f>#REF!</f>
        <v>#REF!</v>
      </c>
      <c r="J39" s="13" t="e">
        <f>#REF!</f>
        <v>#REF!</v>
      </c>
      <c r="K39" s="13" t="e">
        <f>#REF!</f>
        <v>#REF!</v>
      </c>
      <c r="L39" s="13" t="e">
        <f>#REF!</f>
        <v>#REF!</v>
      </c>
      <c r="M39" s="13">
        <f t="shared" si="0"/>
        <v>25</v>
      </c>
      <c r="N39" s="13">
        <f t="shared" si="1"/>
        <v>1062.5</v>
      </c>
    </row>
    <row r="40" spans="1:14" s="14" customFormat="1" ht="38.25" x14ac:dyDescent="0.2">
      <c r="A40" s="21">
        <v>24</v>
      </c>
      <c r="B40" s="22" t="s">
        <v>56</v>
      </c>
      <c r="C40" s="23" t="s">
        <v>13</v>
      </c>
      <c r="D40" s="24" t="s">
        <v>57</v>
      </c>
      <c r="E40" s="25">
        <v>300</v>
      </c>
      <c r="F40" s="24">
        <v>16092</v>
      </c>
      <c r="G40" s="13" t="e">
        <f>#REF!</f>
        <v>#REF!</v>
      </c>
      <c r="H40" s="13" t="e">
        <f>#REF!</f>
        <v>#REF!</v>
      </c>
      <c r="I40" s="13" t="e">
        <f>#REF!</f>
        <v>#REF!</v>
      </c>
      <c r="J40" s="13" t="e">
        <f>#REF!</f>
        <v>#REF!</v>
      </c>
      <c r="K40" s="13" t="e">
        <f>#REF!</f>
        <v>#REF!</v>
      </c>
      <c r="L40" s="13" t="e">
        <f>#REF!</f>
        <v>#REF!</v>
      </c>
      <c r="M40" s="13">
        <f t="shared" si="0"/>
        <v>300</v>
      </c>
      <c r="N40" s="13">
        <f t="shared" si="1"/>
        <v>16092</v>
      </c>
    </row>
    <row r="41" spans="1:14" s="14" customFormat="1" x14ac:dyDescent="0.2">
      <c r="A41" s="21">
        <v>25</v>
      </c>
      <c r="B41" s="22" t="s">
        <v>58</v>
      </c>
      <c r="C41" s="23" t="s">
        <v>13</v>
      </c>
      <c r="D41" s="24" t="s">
        <v>59</v>
      </c>
      <c r="E41" s="25">
        <v>10</v>
      </c>
      <c r="F41" s="24">
        <v>24763.64</v>
      </c>
      <c r="G41" s="13" t="e">
        <f>#REF!</f>
        <v>#REF!</v>
      </c>
      <c r="H41" s="13" t="e">
        <f>#REF!</f>
        <v>#REF!</v>
      </c>
      <c r="I41" s="13" t="e">
        <f>#REF!</f>
        <v>#REF!</v>
      </c>
      <c r="J41" s="13" t="e">
        <f>#REF!</f>
        <v>#REF!</v>
      </c>
      <c r="K41" s="13" t="e">
        <f>#REF!</f>
        <v>#REF!</v>
      </c>
      <c r="L41" s="13" t="e">
        <f>#REF!</f>
        <v>#REF!</v>
      </c>
      <c r="M41" s="13">
        <f t="shared" si="0"/>
        <v>10</v>
      </c>
      <c r="N41" s="13">
        <f t="shared" si="1"/>
        <v>24763.64</v>
      </c>
    </row>
    <row r="42" spans="1:14" s="14" customFormat="1" ht="25.5" x14ac:dyDescent="0.2">
      <c r="A42" s="21">
        <v>26</v>
      </c>
      <c r="B42" s="22" t="s">
        <v>60</v>
      </c>
      <c r="C42" s="23" t="s">
        <v>13</v>
      </c>
      <c r="D42" s="24" t="s">
        <v>61</v>
      </c>
      <c r="E42" s="25">
        <v>4649</v>
      </c>
      <c r="F42" s="24">
        <v>36064.620000000003</v>
      </c>
      <c r="G42" s="13" t="e">
        <f>#REF!</f>
        <v>#REF!</v>
      </c>
      <c r="H42" s="13" t="e">
        <f>#REF!</f>
        <v>#REF!</v>
      </c>
      <c r="I42" s="13" t="e">
        <f>#REF!</f>
        <v>#REF!</v>
      </c>
      <c r="J42" s="13" t="e">
        <f>#REF!</f>
        <v>#REF!</v>
      </c>
      <c r="K42" s="13" t="e">
        <f>#REF!</f>
        <v>#REF!</v>
      </c>
      <c r="L42" s="13" t="e">
        <f>#REF!</f>
        <v>#REF!</v>
      </c>
      <c r="M42" s="13">
        <f t="shared" si="0"/>
        <v>4649</v>
      </c>
      <c r="N42" s="13">
        <f t="shared" si="1"/>
        <v>36064.620000000003</v>
      </c>
    </row>
    <row r="43" spans="1:14" s="14" customFormat="1" ht="25.5" x14ac:dyDescent="0.2">
      <c r="A43" s="21">
        <v>27</v>
      </c>
      <c r="B43" s="22" t="s">
        <v>62</v>
      </c>
      <c r="C43" s="23" t="s">
        <v>13</v>
      </c>
      <c r="D43" s="24" t="s">
        <v>63</v>
      </c>
      <c r="E43" s="25">
        <v>120</v>
      </c>
      <c r="F43" s="24">
        <v>263.10000000000002</v>
      </c>
      <c r="G43" s="13" t="e">
        <f>#REF!</f>
        <v>#REF!</v>
      </c>
      <c r="H43" s="13" t="e">
        <f>#REF!</f>
        <v>#REF!</v>
      </c>
      <c r="I43" s="13" t="e">
        <f>#REF!</f>
        <v>#REF!</v>
      </c>
      <c r="J43" s="13" t="e">
        <f>#REF!</f>
        <v>#REF!</v>
      </c>
      <c r="K43" s="13" t="e">
        <f>#REF!</f>
        <v>#REF!</v>
      </c>
      <c r="L43" s="13" t="e">
        <f>#REF!</f>
        <v>#REF!</v>
      </c>
      <c r="M43" s="13">
        <f t="shared" si="0"/>
        <v>120</v>
      </c>
      <c r="N43" s="13">
        <f t="shared" si="1"/>
        <v>263.10000000000002</v>
      </c>
    </row>
    <row r="44" spans="1:14" s="14" customFormat="1" ht="38.25" x14ac:dyDescent="0.2">
      <c r="A44" s="21">
        <v>28</v>
      </c>
      <c r="B44" s="22" t="s">
        <v>64</v>
      </c>
      <c r="C44" s="23" t="s">
        <v>13</v>
      </c>
      <c r="D44" s="24" t="s">
        <v>65</v>
      </c>
      <c r="E44" s="25">
        <v>400</v>
      </c>
      <c r="F44" s="24">
        <v>642</v>
      </c>
      <c r="G44" s="13" t="e">
        <f>#REF!</f>
        <v>#REF!</v>
      </c>
      <c r="H44" s="13" t="e">
        <f>#REF!</f>
        <v>#REF!</v>
      </c>
      <c r="I44" s="13" t="e">
        <f>#REF!</f>
        <v>#REF!</v>
      </c>
      <c r="J44" s="13" t="e">
        <f>#REF!</f>
        <v>#REF!</v>
      </c>
      <c r="K44" s="13" t="e">
        <f>#REF!</f>
        <v>#REF!</v>
      </c>
      <c r="L44" s="13" t="e">
        <f>#REF!</f>
        <v>#REF!</v>
      </c>
      <c r="M44" s="13">
        <f t="shared" si="0"/>
        <v>400</v>
      </c>
      <c r="N44" s="13">
        <f t="shared" si="1"/>
        <v>642</v>
      </c>
    </row>
    <row r="45" spans="1:14" s="14" customFormat="1" x14ac:dyDescent="0.2">
      <c r="A45" s="21">
        <v>29</v>
      </c>
      <c r="B45" s="22" t="s">
        <v>66</v>
      </c>
      <c r="C45" s="23" t="s">
        <v>25</v>
      </c>
      <c r="D45" s="24" t="s">
        <v>67</v>
      </c>
      <c r="E45" s="25">
        <v>6969</v>
      </c>
      <c r="F45" s="24">
        <v>10412.65</v>
      </c>
      <c r="G45" s="13" t="e">
        <f>#REF!</f>
        <v>#REF!</v>
      </c>
      <c r="H45" s="13" t="e">
        <f>#REF!</f>
        <v>#REF!</v>
      </c>
      <c r="I45" s="13" t="e">
        <f>#REF!</f>
        <v>#REF!</v>
      </c>
      <c r="J45" s="13" t="e">
        <f>#REF!</f>
        <v>#REF!</v>
      </c>
      <c r="K45" s="13" t="e">
        <f>#REF!</f>
        <v>#REF!</v>
      </c>
      <c r="L45" s="13" t="e">
        <f>#REF!</f>
        <v>#REF!</v>
      </c>
      <c r="M45" s="13">
        <f t="shared" si="0"/>
        <v>6969</v>
      </c>
      <c r="N45" s="13">
        <f t="shared" si="1"/>
        <v>10412.65</v>
      </c>
    </row>
    <row r="46" spans="1:14" s="14" customFormat="1" x14ac:dyDescent="0.2">
      <c r="A46" s="21">
        <v>30</v>
      </c>
      <c r="B46" s="22" t="s">
        <v>68</v>
      </c>
      <c r="C46" s="23" t="s">
        <v>15</v>
      </c>
      <c r="D46" s="24" t="s">
        <v>69</v>
      </c>
      <c r="E46" s="25">
        <v>0.14400000000000002</v>
      </c>
      <c r="F46" s="24">
        <v>1515.96</v>
      </c>
      <c r="G46" s="13" t="e">
        <f>#REF!</f>
        <v>#REF!</v>
      </c>
      <c r="H46" s="13" t="e">
        <f>#REF!</f>
        <v>#REF!</v>
      </c>
      <c r="I46" s="13" t="e">
        <f>#REF!</f>
        <v>#REF!</v>
      </c>
      <c r="J46" s="13" t="e">
        <f>#REF!</f>
        <v>#REF!</v>
      </c>
      <c r="K46" s="13" t="e">
        <f>#REF!</f>
        <v>#REF!</v>
      </c>
      <c r="L46" s="13" t="e">
        <f>#REF!</f>
        <v>#REF!</v>
      </c>
      <c r="M46" s="13">
        <f t="shared" si="0"/>
        <v>0.14400000000000002</v>
      </c>
      <c r="N46" s="13">
        <f t="shared" si="1"/>
        <v>1515.96</v>
      </c>
    </row>
    <row r="47" spans="1:14" s="14" customFormat="1" x14ac:dyDescent="0.2">
      <c r="A47" s="21">
        <v>31</v>
      </c>
      <c r="B47" s="22" t="s">
        <v>70</v>
      </c>
      <c r="C47" s="23" t="s">
        <v>15</v>
      </c>
      <c r="D47" s="24" t="s">
        <v>71</v>
      </c>
      <c r="E47" s="25">
        <v>1.2</v>
      </c>
      <c r="F47" s="24">
        <v>249.15</v>
      </c>
      <c r="G47" s="13" t="e">
        <f>#REF!</f>
        <v>#REF!</v>
      </c>
      <c r="H47" s="13" t="e">
        <f>#REF!</f>
        <v>#REF!</v>
      </c>
      <c r="I47" s="13" t="e">
        <f>#REF!</f>
        <v>#REF!</v>
      </c>
      <c r="J47" s="13" t="e">
        <f>#REF!</f>
        <v>#REF!</v>
      </c>
      <c r="K47" s="13" t="e">
        <f>#REF!</f>
        <v>#REF!</v>
      </c>
      <c r="L47" s="13" t="e">
        <f>#REF!</f>
        <v>#REF!</v>
      </c>
      <c r="M47" s="13">
        <f t="shared" si="0"/>
        <v>1.2</v>
      </c>
      <c r="N47" s="13">
        <f t="shared" si="1"/>
        <v>249.15</v>
      </c>
    </row>
    <row r="48" spans="1:14" s="14" customFormat="1" ht="18.75" customHeight="1" x14ac:dyDescent="0.2">
      <c r="A48" s="21">
        <v>32</v>
      </c>
      <c r="B48" s="22" t="s">
        <v>72</v>
      </c>
      <c r="C48" s="23" t="s">
        <v>15</v>
      </c>
      <c r="D48" s="24">
        <v>270</v>
      </c>
      <c r="E48" s="25">
        <v>1</v>
      </c>
      <c r="F48" s="24">
        <v>270</v>
      </c>
      <c r="G48" s="13" t="e">
        <f>#REF!</f>
        <v>#REF!</v>
      </c>
      <c r="H48" s="13" t="e">
        <f>#REF!</f>
        <v>#REF!</v>
      </c>
      <c r="I48" s="13" t="e">
        <f>#REF!</f>
        <v>#REF!</v>
      </c>
      <c r="J48" s="13" t="e">
        <f>#REF!</f>
        <v>#REF!</v>
      </c>
      <c r="K48" s="13" t="e">
        <f>#REF!</f>
        <v>#REF!</v>
      </c>
      <c r="L48" s="13" t="e">
        <f>#REF!</f>
        <v>#REF!</v>
      </c>
      <c r="M48" s="13">
        <f t="shared" si="0"/>
        <v>1</v>
      </c>
      <c r="N48" s="13">
        <f t="shared" si="1"/>
        <v>270</v>
      </c>
    </row>
    <row r="49" spans="1:14" s="14" customFormat="1" x14ac:dyDescent="0.2">
      <c r="A49" s="21">
        <v>33</v>
      </c>
      <c r="B49" s="22" t="s">
        <v>73</v>
      </c>
      <c r="C49" s="23" t="s">
        <v>46</v>
      </c>
      <c r="D49" s="24" t="s">
        <v>74</v>
      </c>
      <c r="E49" s="25">
        <v>10</v>
      </c>
      <c r="F49" s="24">
        <v>49.47</v>
      </c>
      <c r="G49" s="13" t="e">
        <f>#REF!</f>
        <v>#REF!</v>
      </c>
      <c r="H49" s="13" t="e">
        <f>#REF!</f>
        <v>#REF!</v>
      </c>
      <c r="I49" s="13" t="e">
        <f>#REF!</f>
        <v>#REF!</v>
      </c>
      <c r="J49" s="13" t="e">
        <f>#REF!</f>
        <v>#REF!</v>
      </c>
      <c r="K49" s="13" t="e">
        <f>#REF!</f>
        <v>#REF!</v>
      </c>
      <c r="L49" s="13" t="e">
        <f>#REF!</f>
        <v>#REF!</v>
      </c>
      <c r="M49" s="13">
        <f t="shared" ref="M49:M80" si="2">E49</f>
        <v>10</v>
      </c>
      <c r="N49" s="13">
        <f t="shared" ref="N49:N80" si="3">F49</f>
        <v>49.47</v>
      </c>
    </row>
    <row r="50" spans="1:14" s="14" customFormat="1" ht="25.5" x14ac:dyDescent="0.2">
      <c r="A50" s="21">
        <v>34</v>
      </c>
      <c r="B50" s="22" t="s">
        <v>75</v>
      </c>
      <c r="C50" s="23" t="s">
        <v>25</v>
      </c>
      <c r="D50" s="24" t="s">
        <v>76</v>
      </c>
      <c r="E50" s="25">
        <v>6</v>
      </c>
      <c r="F50" s="24">
        <v>139.57</v>
      </c>
      <c r="G50" s="13" t="e">
        <f>#REF!</f>
        <v>#REF!</v>
      </c>
      <c r="H50" s="13" t="e">
        <f>#REF!</f>
        <v>#REF!</v>
      </c>
      <c r="I50" s="13" t="e">
        <f>#REF!</f>
        <v>#REF!</v>
      </c>
      <c r="J50" s="13" t="e">
        <f>#REF!</f>
        <v>#REF!</v>
      </c>
      <c r="K50" s="13" t="e">
        <f>#REF!</f>
        <v>#REF!</v>
      </c>
      <c r="L50" s="13" t="e">
        <f>#REF!</f>
        <v>#REF!</v>
      </c>
      <c r="M50" s="13">
        <f t="shared" si="2"/>
        <v>6</v>
      </c>
      <c r="N50" s="13">
        <f t="shared" si="3"/>
        <v>139.57</v>
      </c>
    </row>
    <row r="51" spans="1:14" s="14" customFormat="1" ht="17.25" customHeight="1" x14ac:dyDescent="0.2">
      <c r="A51" s="21">
        <v>35</v>
      </c>
      <c r="B51" s="22" t="s">
        <v>77</v>
      </c>
      <c r="C51" s="23" t="s">
        <v>13</v>
      </c>
      <c r="D51" s="24">
        <v>1250</v>
      </c>
      <c r="E51" s="25">
        <v>10</v>
      </c>
      <c r="F51" s="24">
        <v>12500</v>
      </c>
      <c r="G51" s="13" t="e">
        <f>#REF!</f>
        <v>#REF!</v>
      </c>
      <c r="H51" s="13" t="e">
        <f>#REF!</f>
        <v>#REF!</v>
      </c>
      <c r="I51" s="13" t="e">
        <f>#REF!</f>
        <v>#REF!</v>
      </c>
      <c r="J51" s="13" t="e">
        <f>#REF!</f>
        <v>#REF!</v>
      </c>
      <c r="K51" s="13" t="e">
        <f>#REF!</f>
        <v>#REF!</v>
      </c>
      <c r="L51" s="13" t="e">
        <f>#REF!</f>
        <v>#REF!</v>
      </c>
      <c r="M51" s="13">
        <f t="shared" si="2"/>
        <v>10</v>
      </c>
      <c r="N51" s="13">
        <f t="shared" si="3"/>
        <v>12500</v>
      </c>
    </row>
    <row r="52" spans="1:14" s="14" customFormat="1" x14ac:dyDescent="0.2">
      <c r="A52" s="21">
        <v>36</v>
      </c>
      <c r="B52" s="22" t="s">
        <v>78</v>
      </c>
      <c r="C52" s="23" t="s">
        <v>13</v>
      </c>
      <c r="D52" s="24" t="s">
        <v>79</v>
      </c>
      <c r="E52" s="25">
        <v>17</v>
      </c>
      <c r="F52" s="24">
        <v>20872.22</v>
      </c>
      <c r="G52" s="13" t="e">
        <f>#REF!</f>
        <v>#REF!</v>
      </c>
      <c r="H52" s="13" t="e">
        <f>#REF!</f>
        <v>#REF!</v>
      </c>
      <c r="I52" s="13" t="e">
        <f>#REF!</f>
        <v>#REF!</v>
      </c>
      <c r="J52" s="13" t="e">
        <f>#REF!</f>
        <v>#REF!</v>
      </c>
      <c r="K52" s="13" t="e">
        <f>#REF!</f>
        <v>#REF!</v>
      </c>
      <c r="L52" s="13" t="e">
        <f>#REF!</f>
        <v>#REF!</v>
      </c>
      <c r="M52" s="13">
        <f t="shared" si="2"/>
        <v>17</v>
      </c>
      <c r="N52" s="13">
        <f t="shared" si="3"/>
        <v>20872.22</v>
      </c>
    </row>
    <row r="53" spans="1:14" s="14" customFormat="1" x14ac:dyDescent="0.2">
      <c r="A53" s="21">
        <v>37</v>
      </c>
      <c r="B53" s="22" t="s">
        <v>80</v>
      </c>
      <c r="C53" s="23" t="s">
        <v>13</v>
      </c>
      <c r="D53" s="24" t="s">
        <v>81</v>
      </c>
      <c r="E53" s="25">
        <v>27</v>
      </c>
      <c r="F53" s="24">
        <v>464.40000000000003</v>
      </c>
      <c r="G53" s="13" t="e">
        <f>#REF!</f>
        <v>#REF!</v>
      </c>
      <c r="H53" s="13" t="e">
        <f>#REF!</f>
        <v>#REF!</v>
      </c>
      <c r="I53" s="13" t="e">
        <f>#REF!</f>
        <v>#REF!</v>
      </c>
      <c r="J53" s="13" t="e">
        <f>#REF!</f>
        <v>#REF!</v>
      </c>
      <c r="K53" s="13" t="e">
        <f>#REF!</f>
        <v>#REF!</v>
      </c>
      <c r="L53" s="13" t="e">
        <f>#REF!</f>
        <v>#REF!</v>
      </c>
      <c r="M53" s="13">
        <f t="shared" si="2"/>
        <v>27</v>
      </c>
      <c r="N53" s="13">
        <f t="shared" si="3"/>
        <v>464.40000000000003</v>
      </c>
    </row>
    <row r="54" spans="1:14" s="14" customFormat="1" ht="25.5" x14ac:dyDescent="0.2">
      <c r="A54" s="21">
        <v>38</v>
      </c>
      <c r="B54" s="22" t="s">
        <v>82</v>
      </c>
      <c r="C54" s="23" t="s">
        <v>46</v>
      </c>
      <c r="D54" s="24" t="s">
        <v>83</v>
      </c>
      <c r="E54" s="25">
        <v>18</v>
      </c>
      <c r="F54" s="24">
        <v>86.43</v>
      </c>
      <c r="G54" s="13" t="e">
        <f>#REF!</f>
        <v>#REF!</v>
      </c>
      <c r="H54" s="13" t="e">
        <f>#REF!</f>
        <v>#REF!</v>
      </c>
      <c r="I54" s="13" t="e">
        <f>#REF!</f>
        <v>#REF!</v>
      </c>
      <c r="J54" s="13" t="e">
        <f>#REF!</f>
        <v>#REF!</v>
      </c>
      <c r="K54" s="13" t="e">
        <f>#REF!</f>
        <v>#REF!</v>
      </c>
      <c r="L54" s="13" t="e">
        <f>#REF!</f>
        <v>#REF!</v>
      </c>
      <c r="M54" s="13">
        <f t="shared" si="2"/>
        <v>18</v>
      </c>
      <c r="N54" s="13">
        <f t="shared" si="3"/>
        <v>86.43</v>
      </c>
    </row>
    <row r="55" spans="1:14" s="14" customFormat="1" x14ac:dyDescent="0.2">
      <c r="A55" s="21">
        <v>39</v>
      </c>
      <c r="B55" s="22" t="s">
        <v>84</v>
      </c>
      <c r="C55" s="23" t="s">
        <v>85</v>
      </c>
      <c r="D55" s="24" t="s">
        <v>86</v>
      </c>
      <c r="E55" s="25">
        <v>23</v>
      </c>
      <c r="F55" s="24">
        <v>18.23</v>
      </c>
      <c r="G55" s="13" t="e">
        <f>#REF!</f>
        <v>#REF!</v>
      </c>
      <c r="H55" s="13" t="e">
        <f>#REF!</f>
        <v>#REF!</v>
      </c>
      <c r="I55" s="13" t="e">
        <f>#REF!</f>
        <v>#REF!</v>
      </c>
      <c r="J55" s="13" t="e">
        <f>#REF!</f>
        <v>#REF!</v>
      </c>
      <c r="K55" s="13" t="e">
        <f>#REF!</f>
        <v>#REF!</v>
      </c>
      <c r="L55" s="13" t="e">
        <f>#REF!</f>
        <v>#REF!</v>
      </c>
      <c r="M55" s="13">
        <f t="shared" si="2"/>
        <v>23</v>
      </c>
      <c r="N55" s="13">
        <f t="shared" si="3"/>
        <v>18.23</v>
      </c>
    </row>
    <row r="56" spans="1:14" s="14" customFormat="1" x14ac:dyDescent="0.2">
      <c r="A56" s="21">
        <v>40</v>
      </c>
      <c r="B56" s="22" t="s">
        <v>87</v>
      </c>
      <c r="C56" s="23" t="s">
        <v>22</v>
      </c>
      <c r="D56" s="24" t="s">
        <v>88</v>
      </c>
      <c r="E56" s="25">
        <v>4</v>
      </c>
      <c r="F56" s="24">
        <v>29.560000000000002</v>
      </c>
      <c r="G56" s="13" t="e">
        <f>#REF!</f>
        <v>#REF!</v>
      </c>
      <c r="H56" s="13" t="e">
        <f>#REF!</f>
        <v>#REF!</v>
      </c>
      <c r="I56" s="13" t="e">
        <f>#REF!</f>
        <v>#REF!</v>
      </c>
      <c r="J56" s="13" t="e">
        <f>#REF!</f>
        <v>#REF!</v>
      </c>
      <c r="K56" s="13" t="e">
        <f>#REF!</f>
        <v>#REF!</v>
      </c>
      <c r="L56" s="13" t="e">
        <f>#REF!</f>
        <v>#REF!</v>
      </c>
      <c r="M56" s="13">
        <f t="shared" si="2"/>
        <v>4</v>
      </c>
      <c r="N56" s="13">
        <f t="shared" si="3"/>
        <v>29.560000000000002</v>
      </c>
    </row>
    <row r="57" spans="1:14" s="14" customFormat="1" x14ac:dyDescent="0.2">
      <c r="A57" s="21">
        <v>41</v>
      </c>
      <c r="B57" s="22" t="s">
        <v>89</v>
      </c>
      <c r="C57" s="23" t="s">
        <v>22</v>
      </c>
      <c r="D57" s="24" t="s">
        <v>90</v>
      </c>
      <c r="E57" s="25">
        <v>10</v>
      </c>
      <c r="F57" s="24">
        <v>271.35000000000002</v>
      </c>
      <c r="G57" s="13" t="e">
        <f>#REF!</f>
        <v>#REF!</v>
      </c>
      <c r="H57" s="13" t="e">
        <f>#REF!</f>
        <v>#REF!</v>
      </c>
      <c r="I57" s="13" t="e">
        <f>#REF!</f>
        <v>#REF!</v>
      </c>
      <c r="J57" s="13" t="e">
        <f>#REF!</f>
        <v>#REF!</v>
      </c>
      <c r="K57" s="13" t="e">
        <f>#REF!</f>
        <v>#REF!</v>
      </c>
      <c r="L57" s="13" t="e">
        <f>#REF!</f>
        <v>#REF!</v>
      </c>
      <c r="M57" s="13">
        <f t="shared" si="2"/>
        <v>10</v>
      </c>
      <c r="N57" s="13">
        <f t="shared" si="3"/>
        <v>271.35000000000002</v>
      </c>
    </row>
    <row r="58" spans="1:14" s="14" customFormat="1" ht="25.5" x14ac:dyDescent="0.2">
      <c r="A58" s="21">
        <v>42</v>
      </c>
      <c r="B58" s="22" t="s">
        <v>91</v>
      </c>
      <c r="C58" s="23" t="s">
        <v>13</v>
      </c>
      <c r="D58" s="24" t="s">
        <v>92</v>
      </c>
      <c r="E58" s="25">
        <v>9129</v>
      </c>
      <c r="F58" s="24">
        <v>6390.3</v>
      </c>
      <c r="G58" s="13" t="e">
        <f>#REF!</f>
        <v>#REF!</v>
      </c>
      <c r="H58" s="13" t="e">
        <f>#REF!</f>
        <v>#REF!</v>
      </c>
      <c r="I58" s="13" t="e">
        <f>#REF!</f>
        <v>#REF!</v>
      </c>
      <c r="J58" s="13" t="e">
        <f>#REF!</f>
        <v>#REF!</v>
      </c>
      <c r="K58" s="13" t="e">
        <f>#REF!</f>
        <v>#REF!</v>
      </c>
      <c r="L58" s="13" t="e">
        <f>#REF!</f>
        <v>#REF!</v>
      </c>
      <c r="M58" s="13">
        <f t="shared" si="2"/>
        <v>9129</v>
      </c>
      <c r="N58" s="13">
        <f t="shared" si="3"/>
        <v>6390.3</v>
      </c>
    </row>
    <row r="59" spans="1:14" s="14" customFormat="1" ht="25.5" x14ac:dyDescent="0.2">
      <c r="A59" s="21">
        <v>43</v>
      </c>
      <c r="B59" s="22" t="s">
        <v>93</v>
      </c>
      <c r="C59" s="23" t="s">
        <v>25</v>
      </c>
      <c r="D59" s="24" t="s">
        <v>94</v>
      </c>
      <c r="E59" s="25">
        <v>15</v>
      </c>
      <c r="F59" s="24">
        <v>176.25</v>
      </c>
      <c r="G59" s="13" t="e">
        <f>#REF!</f>
        <v>#REF!</v>
      </c>
      <c r="H59" s="13" t="e">
        <f>#REF!</f>
        <v>#REF!</v>
      </c>
      <c r="I59" s="13" t="e">
        <f>#REF!</f>
        <v>#REF!</v>
      </c>
      <c r="J59" s="13" t="e">
        <f>#REF!</f>
        <v>#REF!</v>
      </c>
      <c r="K59" s="13" t="e">
        <f>#REF!</f>
        <v>#REF!</v>
      </c>
      <c r="L59" s="13" t="e">
        <f>#REF!</f>
        <v>#REF!</v>
      </c>
      <c r="M59" s="13">
        <f t="shared" si="2"/>
        <v>15</v>
      </c>
      <c r="N59" s="13">
        <f t="shared" si="3"/>
        <v>176.25</v>
      </c>
    </row>
    <row r="60" spans="1:14" s="14" customFormat="1" ht="25.5" x14ac:dyDescent="0.2">
      <c r="A60" s="21">
        <v>44</v>
      </c>
      <c r="B60" s="22" t="s">
        <v>95</v>
      </c>
      <c r="C60" s="23" t="s">
        <v>25</v>
      </c>
      <c r="D60" s="24" t="s">
        <v>96</v>
      </c>
      <c r="E60" s="25">
        <v>4</v>
      </c>
      <c r="F60" s="24">
        <v>100.80000000000001</v>
      </c>
      <c r="G60" s="13" t="e">
        <f>#REF!</f>
        <v>#REF!</v>
      </c>
      <c r="H60" s="13" t="e">
        <f>#REF!</f>
        <v>#REF!</v>
      </c>
      <c r="I60" s="13" t="e">
        <f>#REF!</f>
        <v>#REF!</v>
      </c>
      <c r="J60" s="13" t="e">
        <f>#REF!</f>
        <v>#REF!</v>
      </c>
      <c r="K60" s="13" t="e">
        <f>#REF!</f>
        <v>#REF!</v>
      </c>
      <c r="L60" s="13" t="e">
        <f>#REF!</f>
        <v>#REF!</v>
      </c>
      <c r="M60" s="13">
        <f t="shared" si="2"/>
        <v>4</v>
      </c>
      <c r="N60" s="13">
        <f t="shared" si="3"/>
        <v>100.80000000000001</v>
      </c>
    </row>
    <row r="61" spans="1:14" s="14" customFormat="1" ht="51" x14ac:dyDescent="0.2">
      <c r="A61" s="21">
        <v>45</v>
      </c>
      <c r="B61" s="22" t="s">
        <v>97</v>
      </c>
      <c r="C61" s="23" t="s">
        <v>25</v>
      </c>
      <c r="D61" s="24">
        <v>50</v>
      </c>
      <c r="E61" s="25">
        <v>20</v>
      </c>
      <c r="F61" s="24">
        <v>1000</v>
      </c>
      <c r="G61" s="13" t="e">
        <f>#REF!</f>
        <v>#REF!</v>
      </c>
      <c r="H61" s="13" t="e">
        <f>#REF!</f>
        <v>#REF!</v>
      </c>
      <c r="I61" s="13" t="e">
        <f>#REF!</f>
        <v>#REF!</v>
      </c>
      <c r="J61" s="13" t="e">
        <f>#REF!</f>
        <v>#REF!</v>
      </c>
      <c r="K61" s="13" t="e">
        <f>#REF!</f>
        <v>#REF!</v>
      </c>
      <c r="L61" s="13" t="e">
        <f>#REF!</f>
        <v>#REF!</v>
      </c>
      <c r="M61" s="13">
        <f t="shared" si="2"/>
        <v>20</v>
      </c>
      <c r="N61" s="13">
        <f t="shared" si="3"/>
        <v>1000</v>
      </c>
    </row>
    <row r="62" spans="1:14" s="14" customFormat="1" ht="25.5" x14ac:dyDescent="0.2">
      <c r="A62" s="21">
        <v>46</v>
      </c>
      <c r="B62" s="22" t="s">
        <v>98</v>
      </c>
      <c r="C62" s="23" t="s">
        <v>30</v>
      </c>
      <c r="D62" s="24">
        <v>225</v>
      </c>
      <c r="E62" s="25">
        <v>6</v>
      </c>
      <c r="F62" s="24">
        <v>1350</v>
      </c>
      <c r="G62" s="13" t="e">
        <f>#REF!</f>
        <v>#REF!</v>
      </c>
      <c r="H62" s="13" t="e">
        <f>#REF!</f>
        <v>#REF!</v>
      </c>
      <c r="I62" s="13" t="e">
        <f>#REF!</f>
        <v>#REF!</v>
      </c>
      <c r="J62" s="13" t="e">
        <f>#REF!</f>
        <v>#REF!</v>
      </c>
      <c r="K62" s="13" t="e">
        <f>#REF!</f>
        <v>#REF!</v>
      </c>
      <c r="L62" s="13" t="e">
        <f>#REF!</f>
        <v>#REF!</v>
      </c>
      <c r="M62" s="13">
        <f t="shared" si="2"/>
        <v>6</v>
      </c>
      <c r="N62" s="13">
        <f t="shared" si="3"/>
        <v>1350</v>
      </c>
    </row>
    <row r="63" spans="1:14" s="14" customFormat="1" ht="30" customHeight="1" x14ac:dyDescent="0.2">
      <c r="A63" s="21">
        <v>47</v>
      </c>
      <c r="B63" s="22" t="s">
        <v>99</v>
      </c>
      <c r="C63" s="23" t="s">
        <v>13</v>
      </c>
      <c r="D63" s="24">
        <v>350</v>
      </c>
      <c r="E63" s="25">
        <v>10</v>
      </c>
      <c r="F63" s="24">
        <v>3500</v>
      </c>
      <c r="G63" s="13" t="e">
        <f>#REF!</f>
        <v>#REF!</v>
      </c>
      <c r="H63" s="13" t="e">
        <f>#REF!</f>
        <v>#REF!</v>
      </c>
      <c r="I63" s="13" t="e">
        <f>#REF!</f>
        <v>#REF!</v>
      </c>
      <c r="J63" s="13" t="e">
        <f>#REF!</f>
        <v>#REF!</v>
      </c>
      <c r="K63" s="13" t="e">
        <f>#REF!</f>
        <v>#REF!</v>
      </c>
      <c r="L63" s="13" t="e">
        <f>#REF!</f>
        <v>#REF!</v>
      </c>
      <c r="M63" s="13">
        <f t="shared" si="2"/>
        <v>10</v>
      </c>
      <c r="N63" s="13">
        <f t="shared" si="3"/>
        <v>3500</v>
      </c>
    </row>
    <row r="64" spans="1:14" s="14" customFormat="1" ht="25.5" x14ac:dyDescent="0.2">
      <c r="A64" s="21">
        <v>48</v>
      </c>
      <c r="B64" s="22" t="s">
        <v>100</v>
      </c>
      <c r="C64" s="23" t="s">
        <v>46</v>
      </c>
      <c r="D64" s="24" t="s">
        <v>101</v>
      </c>
      <c r="E64" s="25">
        <v>20</v>
      </c>
      <c r="F64" s="24">
        <v>304.86</v>
      </c>
      <c r="G64" s="13" t="e">
        <f>#REF!</f>
        <v>#REF!</v>
      </c>
      <c r="H64" s="13" t="e">
        <f>#REF!</f>
        <v>#REF!</v>
      </c>
      <c r="I64" s="13" t="e">
        <f>#REF!</f>
        <v>#REF!</v>
      </c>
      <c r="J64" s="13" t="e">
        <f>#REF!</f>
        <v>#REF!</v>
      </c>
      <c r="K64" s="13" t="e">
        <f>#REF!</f>
        <v>#REF!</v>
      </c>
      <c r="L64" s="13" t="e">
        <f>#REF!</f>
        <v>#REF!</v>
      </c>
      <c r="M64" s="13">
        <f t="shared" si="2"/>
        <v>20</v>
      </c>
      <c r="N64" s="13">
        <f t="shared" si="3"/>
        <v>304.86</v>
      </c>
    </row>
    <row r="65" spans="1:14" s="14" customFormat="1" x14ac:dyDescent="0.2">
      <c r="A65" s="21">
        <v>49</v>
      </c>
      <c r="B65" s="22" t="s">
        <v>102</v>
      </c>
      <c r="C65" s="23" t="s">
        <v>13</v>
      </c>
      <c r="D65" s="24">
        <v>24</v>
      </c>
      <c r="E65" s="25">
        <v>1500</v>
      </c>
      <c r="F65" s="24">
        <v>36000</v>
      </c>
      <c r="G65" s="13" t="e">
        <f>#REF!</f>
        <v>#REF!</v>
      </c>
      <c r="H65" s="13" t="e">
        <f>#REF!</f>
        <v>#REF!</v>
      </c>
      <c r="I65" s="13" t="e">
        <f>#REF!</f>
        <v>#REF!</v>
      </c>
      <c r="J65" s="13" t="e">
        <f>#REF!</f>
        <v>#REF!</v>
      </c>
      <c r="K65" s="13" t="e">
        <f>#REF!</f>
        <v>#REF!</v>
      </c>
      <c r="L65" s="13" t="e">
        <f>#REF!</f>
        <v>#REF!</v>
      </c>
      <c r="M65" s="13">
        <f t="shared" si="2"/>
        <v>1500</v>
      </c>
      <c r="N65" s="13">
        <f t="shared" si="3"/>
        <v>36000</v>
      </c>
    </row>
    <row r="66" spans="1:14" s="14" customFormat="1" x14ac:dyDescent="0.2">
      <c r="A66" s="21">
        <v>50</v>
      </c>
      <c r="B66" s="22" t="s">
        <v>103</v>
      </c>
      <c r="C66" s="23" t="s">
        <v>13</v>
      </c>
      <c r="D66" s="24">
        <v>3900</v>
      </c>
      <c r="E66" s="25">
        <v>12</v>
      </c>
      <c r="F66" s="24">
        <v>46800</v>
      </c>
      <c r="G66" s="13" t="e">
        <f>#REF!</f>
        <v>#REF!</v>
      </c>
      <c r="H66" s="13" t="e">
        <f>#REF!</f>
        <v>#REF!</v>
      </c>
      <c r="I66" s="13" t="e">
        <f>#REF!</f>
        <v>#REF!</v>
      </c>
      <c r="J66" s="13" t="e">
        <f>#REF!</f>
        <v>#REF!</v>
      </c>
      <c r="K66" s="13" t="e">
        <f>#REF!</f>
        <v>#REF!</v>
      </c>
      <c r="L66" s="13" t="e">
        <f>#REF!</f>
        <v>#REF!</v>
      </c>
      <c r="M66" s="13">
        <f t="shared" si="2"/>
        <v>12</v>
      </c>
      <c r="N66" s="13">
        <f t="shared" si="3"/>
        <v>46800</v>
      </c>
    </row>
    <row r="67" spans="1:14" s="14" customFormat="1" x14ac:dyDescent="0.2">
      <c r="A67" s="21">
        <v>51</v>
      </c>
      <c r="B67" s="22" t="s">
        <v>104</v>
      </c>
      <c r="C67" s="23" t="s">
        <v>13</v>
      </c>
      <c r="D67" s="24" t="s">
        <v>105</v>
      </c>
      <c r="E67" s="25">
        <v>1</v>
      </c>
      <c r="F67" s="24">
        <v>3985.4500000000003</v>
      </c>
      <c r="G67" s="13" t="e">
        <f>#REF!</f>
        <v>#REF!</v>
      </c>
      <c r="H67" s="13" t="e">
        <f>#REF!</f>
        <v>#REF!</v>
      </c>
      <c r="I67" s="13" t="e">
        <f>#REF!</f>
        <v>#REF!</v>
      </c>
      <c r="J67" s="13" t="e">
        <f>#REF!</f>
        <v>#REF!</v>
      </c>
      <c r="K67" s="13" t="e">
        <f>#REF!</f>
        <v>#REF!</v>
      </c>
      <c r="L67" s="13" t="e">
        <f>#REF!</f>
        <v>#REF!</v>
      </c>
      <c r="M67" s="13">
        <f t="shared" si="2"/>
        <v>1</v>
      </c>
      <c r="N67" s="13">
        <f t="shared" si="3"/>
        <v>3985.4500000000003</v>
      </c>
    </row>
    <row r="68" spans="1:14" s="14" customFormat="1" ht="25.5" x14ac:dyDescent="0.2">
      <c r="A68" s="21">
        <v>52</v>
      </c>
      <c r="B68" s="22" t="s">
        <v>106</v>
      </c>
      <c r="C68" s="23" t="s">
        <v>107</v>
      </c>
      <c r="D68" s="24" t="s">
        <v>108</v>
      </c>
      <c r="E68" s="25">
        <v>4000</v>
      </c>
      <c r="F68" s="24">
        <v>10614.4</v>
      </c>
      <c r="G68" s="13" t="e">
        <f>#REF!</f>
        <v>#REF!</v>
      </c>
      <c r="H68" s="13" t="e">
        <f>#REF!</f>
        <v>#REF!</v>
      </c>
      <c r="I68" s="13" t="e">
        <f>#REF!</f>
        <v>#REF!</v>
      </c>
      <c r="J68" s="13" t="e">
        <f>#REF!</f>
        <v>#REF!</v>
      </c>
      <c r="K68" s="13" t="e">
        <f>#REF!</f>
        <v>#REF!</v>
      </c>
      <c r="L68" s="13" t="e">
        <f>#REF!</f>
        <v>#REF!</v>
      </c>
      <c r="M68" s="13">
        <f t="shared" si="2"/>
        <v>4000</v>
      </c>
      <c r="N68" s="13">
        <f t="shared" si="3"/>
        <v>10614.4</v>
      </c>
    </row>
    <row r="69" spans="1:14" s="14" customFormat="1" x14ac:dyDescent="0.2">
      <c r="A69" s="21">
        <v>53</v>
      </c>
      <c r="B69" s="22" t="s">
        <v>109</v>
      </c>
      <c r="C69" s="23" t="s">
        <v>107</v>
      </c>
      <c r="D69" s="24" t="s">
        <v>110</v>
      </c>
      <c r="E69" s="25">
        <v>3583</v>
      </c>
      <c r="F69" s="24">
        <v>8814.18</v>
      </c>
      <c r="G69" s="13" t="e">
        <f>#REF!</f>
        <v>#REF!</v>
      </c>
      <c r="H69" s="13" t="e">
        <f>#REF!</f>
        <v>#REF!</v>
      </c>
      <c r="I69" s="13" t="e">
        <f>#REF!</f>
        <v>#REF!</v>
      </c>
      <c r="J69" s="13" t="e">
        <f>#REF!</f>
        <v>#REF!</v>
      </c>
      <c r="K69" s="13" t="e">
        <f>#REF!</f>
        <v>#REF!</v>
      </c>
      <c r="L69" s="13" t="e">
        <f>#REF!</f>
        <v>#REF!</v>
      </c>
      <c r="M69" s="13">
        <f t="shared" si="2"/>
        <v>3583</v>
      </c>
      <c r="N69" s="13">
        <f t="shared" si="3"/>
        <v>8814.18</v>
      </c>
    </row>
    <row r="70" spans="1:14" s="14" customFormat="1" ht="38.25" x14ac:dyDescent="0.2">
      <c r="A70" s="21">
        <v>54</v>
      </c>
      <c r="B70" s="22" t="s">
        <v>111</v>
      </c>
      <c r="C70" s="23" t="s">
        <v>13</v>
      </c>
      <c r="D70" s="24">
        <v>45</v>
      </c>
      <c r="E70" s="25">
        <v>443</v>
      </c>
      <c r="F70" s="24">
        <v>19935</v>
      </c>
      <c r="G70" s="13" t="e">
        <f>#REF!</f>
        <v>#REF!</v>
      </c>
      <c r="H70" s="13" t="e">
        <f>#REF!</f>
        <v>#REF!</v>
      </c>
      <c r="I70" s="13" t="e">
        <f>#REF!</f>
        <v>#REF!</v>
      </c>
      <c r="J70" s="13" t="e">
        <f>#REF!</f>
        <v>#REF!</v>
      </c>
      <c r="K70" s="13" t="e">
        <f>#REF!</f>
        <v>#REF!</v>
      </c>
      <c r="L70" s="13" t="e">
        <f>#REF!</f>
        <v>#REF!</v>
      </c>
      <c r="M70" s="13">
        <f t="shared" si="2"/>
        <v>443</v>
      </c>
      <c r="N70" s="13">
        <f t="shared" si="3"/>
        <v>19935</v>
      </c>
    </row>
    <row r="71" spans="1:14" s="14" customFormat="1" ht="25.5" x14ac:dyDescent="0.2">
      <c r="A71" s="21">
        <v>55</v>
      </c>
      <c r="B71" s="22" t="s">
        <v>112</v>
      </c>
      <c r="C71" s="23" t="s">
        <v>30</v>
      </c>
      <c r="D71" s="24" t="s">
        <v>113</v>
      </c>
      <c r="E71" s="25">
        <v>11</v>
      </c>
      <c r="F71" s="24">
        <v>896.53000000000009</v>
      </c>
      <c r="G71" s="13" t="e">
        <f>#REF!</f>
        <v>#REF!</v>
      </c>
      <c r="H71" s="13" t="e">
        <f>#REF!</f>
        <v>#REF!</v>
      </c>
      <c r="I71" s="13" t="e">
        <f>#REF!</f>
        <v>#REF!</v>
      </c>
      <c r="J71" s="13" t="e">
        <f>#REF!</f>
        <v>#REF!</v>
      </c>
      <c r="K71" s="13" t="e">
        <f>#REF!</f>
        <v>#REF!</v>
      </c>
      <c r="L71" s="13" t="e">
        <f>#REF!</f>
        <v>#REF!</v>
      </c>
      <c r="M71" s="13">
        <f t="shared" si="2"/>
        <v>11</v>
      </c>
      <c r="N71" s="13">
        <f t="shared" si="3"/>
        <v>896.53000000000009</v>
      </c>
    </row>
    <row r="72" spans="1:14" s="14" customFormat="1" x14ac:dyDescent="0.2">
      <c r="A72" s="21">
        <v>56</v>
      </c>
      <c r="B72" s="22" t="s">
        <v>114</v>
      </c>
      <c r="C72" s="23" t="s">
        <v>30</v>
      </c>
      <c r="D72" s="24" t="s">
        <v>115</v>
      </c>
      <c r="E72" s="25">
        <v>938</v>
      </c>
      <c r="F72" s="24">
        <v>23426.940000000002</v>
      </c>
      <c r="G72" s="13" t="e">
        <f>#REF!</f>
        <v>#REF!</v>
      </c>
      <c r="H72" s="13" t="e">
        <f>#REF!</f>
        <v>#REF!</v>
      </c>
      <c r="I72" s="13" t="e">
        <f>#REF!</f>
        <v>#REF!</v>
      </c>
      <c r="J72" s="13" t="e">
        <f>#REF!</f>
        <v>#REF!</v>
      </c>
      <c r="K72" s="13" t="e">
        <f>#REF!</f>
        <v>#REF!</v>
      </c>
      <c r="L72" s="13" t="e">
        <f>#REF!</f>
        <v>#REF!</v>
      </c>
      <c r="M72" s="13">
        <f t="shared" si="2"/>
        <v>938</v>
      </c>
      <c r="N72" s="13">
        <f t="shared" si="3"/>
        <v>23426.940000000002</v>
      </c>
    </row>
    <row r="73" spans="1:14" s="14" customFormat="1" x14ac:dyDescent="0.2">
      <c r="A73" s="21">
        <v>57</v>
      </c>
      <c r="B73" s="22" t="s">
        <v>116</v>
      </c>
      <c r="C73" s="23" t="s">
        <v>13</v>
      </c>
      <c r="D73" s="24">
        <v>55</v>
      </c>
      <c r="E73" s="25">
        <v>125</v>
      </c>
      <c r="F73" s="24">
        <v>6875</v>
      </c>
      <c r="G73" s="13" t="e">
        <f>#REF!</f>
        <v>#REF!</v>
      </c>
      <c r="H73" s="13" t="e">
        <f>#REF!</f>
        <v>#REF!</v>
      </c>
      <c r="I73" s="13" t="e">
        <f>#REF!</f>
        <v>#REF!</v>
      </c>
      <c r="J73" s="13" t="e">
        <f>#REF!</f>
        <v>#REF!</v>
      </c>
      <c r="K73" s="13" t="e">
        <f>#REF!</f>
        <v>#REF!</v>
      </c>
      <c r="L73" s="13" t="e">
        <f>#REF!</f>
        <v>#REF!</v>
      </c>
      <c r="M73" s="13">
        <f t="shared" si="2"/>
        <v>125</v>
      </c>
      <c r="N73" s="13">
        <f t="shared" si="3"/>
        <v>6875</v>
      </c>
    </row>
    <row r="74" spans="1:14" s="14" customFormat="1" ht="25.5" x14ac:dyDescent="0.2">
      <c r="A74" s="21">
        <v>58</v>
      </c>
      <c r="B74" s="22" t="s">
        <v>117</v>
      </c>
      <c r="C74" s="23" t="s">
        <v>13</v>
      </c>
      <c r="D74" s="24">
        <v>55</v>
      </c>
      <c r="E74" s="25">
        <v>350</v>
      </c>
      <c r="F74" s="24">
        <v>19250</v>
      </c>
      <c r="G74" s="13" t="e">
        <f>#REF!</f>
        <v>#REF!</v>
      </c>
      <c r="H74" s="13" t="e">
        <f>#REF!</f>
        <v>#REF!</v>
      </c>
      <c r="I74" s="13" t="e">
        <f>#REF!</f>
        <v>#REF!</v>
      </c>
      <c r="J74" s="13" t="e">
        <f>#REF!</f>
        <v>#REF!</v>
      </c>
      <c r="K74" s="13" t="e">
        <f>#REF!</f>
        <v>#REF!</v>
      </c>
      <c r="L74" s="13" t="e">
        <f>#REF!</f>
        <v>#REF!</v>
      </c>
      <c r="M74" s="13">
        <f t="shared" si="2"/>
        <v>350</v>
      </c>
      <c r="N74" s="13">
        <f t="shared" si="3"/>
        <v>19250</v>
      </c>
    </row>
    <row r="75" spans="1:14" s="14" customFormat="1" x14ac:dyDescent="0.2">
      <c r="A75" s="21">
        <v>59</v>
      </c>
      <c r="B75" s="22" t="s">
        <v>118</v>
      </c>
      <c r="C75" s="23" t="s">
        <v>15</v>
      </c>
      <c r="D75" s="24" t="s">
        <v>119</v>
      </c>
      <c r="E75" s="25">
        <v>0.26900000000000002</v>
      </c>
      <c r="F75" s="24">
        <v>74.010000000000005</v>
      </c>
      <c r="G75" s="13" t="e">
        <f>#REF!</f>
        <v>#REF!</v>
      </c>
      <c r="H75" s="13" t="e">
        <f>#REF!</f>
        <v>#REF!</v>
      </c>
      <c r="I75" s="13" t="e">
        <f>#REF!</f>
        <v>#REF!</v>
      </c>
      <c r="J75" s="13" t="e">
        <f>#REF!</f>
        <v>#REF!</v>
      </c>
      <c r="K75" s="13" t="e">
        <f>#REF!</f>
        <v>#REF!</v>
      </c>
      <c r="L75" s="13" t="e">
        <f>#REF!</f>
        <v>#REF!</v>
      </c>
      <c r="M75" s="13">
        <f t="shared" si="2"/>
        <v>0.26900000000000002</v>
      </c>
      <c r="N75" s="13">
        <f t="shared" si="3"/>
        <v>74.010000000000005</v>
      </c>
    </row>
    <row r="76" spans="1:14" s="14" customFormat="1" x14ac:dyDescent="0.2">
      <c r="A76" s="21">
        <v>60</v>
      </c>
      <c r="B76" s="22" t="s">
        <v>120</v>
      </c>
      <c r="C76" s="23" t="s">
        <v>121</v>
      </c>
      <c r="D76" s="24">
        <v>36</v>
      </c>
      <c r="E76" s="25">
        <v>10</v>
      </c>
      <c r="F76" s="24">
        <v>360</v>
      </c>
      <c r="G76" s="13" t="e">
        <f>#REF!</f>
        <v>#REF!</v>
      </c>
      <c r="H76" s="13" t="e">
        <f>#REF!</f>
        <v>#REF!</v>
      </c>
      <c r="I76" s="13" t="e">
        <f>#REF!</f>
        <v>#REF!</v>
      </c>
      <c r="J76" s="13" t="e">
        <f>#REF!</f>
        <v>#REF!</v>
      </c>
      <c r="K76" s="13" t="e">
        <f>#REF!</f>
        <v>#REF!</v>
      </c>
      <c r="L76" s="13" t="e">
        <f>#REF!</f>
        <v>#REF!</v>
      </c>
      <c r="M76" s="13">
        <f t="shared" si="2"/>
        <v>10</v>
      </c>
      <c r="N76" s="13">
        <f t="shared" si="3"/>
        <v>360</v>
      </c>
    </row>
    <row r="77" spans="1:14" s="14" customFormat="1" x14ac:dyDescent="0.2">
      <c r="A77" s="21">
        <v>61</v>
      </c>
      <c r="B77" s="22" t="s">
        <v>122</v>
      </c>
      <c r="C77" s="23" t="s">
        <v>25</v>
      </c>
      <c r="D77" s="24" t="s">
        <v>123</v>
      </c>
      <c r="E77" s="25">
        <v>10</v>
      </c>
      <c r="F77" s="24">
        <v>154.83000000000001</v>
      </c>
      <c r="G77" s="13" t="e">
        <f>#REF!</f>
        <v>#REF!</v>
      </c>
      <c r="H77" s="13" t="e">
        <f>#REF!</f>
        <v>#REF!</v>
      </c>
      <c r="I77" s="13" t="e">
        <f>#REF!</f>
        <v>#REF!</v>
      </c>
      <c r="J77" s="13" t="e">
        <f>#REF!</f>
        <v>#REF!</v>
      </c>
      <c r="K77" s="13" t="e">
        <f>#REF!</f>
        <v>#REF!</v>
      </c>
      <c r="L77" s="13" t="e">
        <f>#REF!</f>
        <v>#REF!</v>
      </c>
      <c r="M77" s="13">
        <f t="shared" si="2"/>
        <v>10</v>
      </c>
      <c r="N77" s="13">
        <f t="shared" si="3"/>
        <v>154.83000000000001</v>
      </c>
    </row>
    <row r="78" spans="1:14" s="14" customFormat="1" ht="25.5" x14ac:dyDescent="0.2">
      <c r="A78" s="21">
        <v>62</v>
      </c>
      <c r="B78" s="22" t="s">
        <v>124</v>
      </c>
      <c r="C78" s="23" t="s">
        <v>13</v>
      </c>
      <c r="D78" s="24" t="s">
        <v>125</v>
      </c>
      <c r="E78" s="25">
        <v>1</v>
      </c>
      <c r="F78" s="24">
        <v>277.72000000000003</v>
      </c>
      <c r="G78" s="13" t="e">
        <f>#REF!</f>
        <v>#REF!</v>
      </c>
      <c r="H78" s="13" t="e">
        <f>#REF!</f>
        <v>#REF!</v>
      </c>
      <c r="I78" s="13" t="e">
        <f>#REF!</f>
        <v>#REF!</v>
      </c>
      <c r="J78" s="13" t="e">
        <f>#REF!</f>
        <v>#REF!</v>
      </c>
      <c r="K78" s="13" t="e">
        <f>#REF!</f>
        <v>#REF!</v>
      </c>
      <c r="L78" s="13" t="e">
        <f>#REF!</f>
        <v>#REF!</v>
      </c>
      <c r="M78" s="13">
        <f t="shared" si="2"/>
        <v>1</v>
      </c>
      <c r="N78" s="13">
        <f t="shared" si="3"/>
        <v>277.72000000000003</v>
      </c>
    </row>
    <row r="79" spans="1:14" s="14" customFormat="1" ht="18.75" customHeight="1" x14ac:dyDescent="0.2">
      <c r="A79" s="21">
        <v>63</v>
      </c>
      <c r="B79" s="22" t="s">
        <v>126</v>
      </c>
      <c r="C79" s="23" t="s">
        <v>13</v>
      </c>
      <c r="D79" s="24" t="s">
        <v>127</v>
      </c>
      <c r="E79" s="25">
        <v>308</v>
      </c>
      <c r="F79" s="24">
        <v>3149.4300000000003</v>
      </c>
      <c r="G79" s="13" t="e">
        <f>#REF!</f>
        <v>#REF!</v>
      </c>
      <c r="H79" s="13" t="e">
        <f>#REF!</f>
        <v>#REF!</v>
      </c>
      <c r="I79" s="13" t="e">
        <f>#REF!</f>
        <v>#REF!</v>
      </c>
      <c r="J79" s="13" t="e">
        <f>#REF!</f>
        <v>#REF!</v>
      </c>
      <c r="K79" s="13" t="e">
        <f>#REF!</f>
        <v>#REF!</v>
      </c>
      <c r="L79" s="13" t="e">
        <f>#REF!</f>
        <v>#REF!</v>
      </c>
      <c r="M79" s="13">
        <f t="shared" si="2"/>
        <v>308</v>
      </c>
      <c r="N79" s="13">
        <f t="shared" si="3"/>
        <v>3149.4300000000003</v>
      </c>
    </row>
    <row r="80" spans="1:14" s="14" customFormat="1" ht="18.75" customHeight="1" x14ac:dyDescent="0.2">
      <c r="A80" s="21">
        <v>64</v>
      </c>
      <c r="B80" s="22" t="s">
        <v>128</v>
      </c>
      <c r="C80" s="23" t="s">
        <v>13</v>
      </c>
      <c r="D80" s="24" t="s">
        <v>129</v>
      </c>
      <c r="E80" s="25">
        <v>120</v>
      </c>
      <c r="F80" s="24">
        <v>1452</v>
      </c>
      <c r="G80" s="13" t="e">
        <f>#REF!</f>
        <v>#REF!</v>
      </c>
      <c r="H80" s="13" t="e">
        <f>#REF!</f>
        <v>#REF!</v>
      </c>
      <c r="I80" s="13" t="e">
        <f>#REF!</f>
        <v>#REF!</v>
      </c>
      <c r="J80" s="13" t="e">
        <f>#REF!</f>
        <v>#REF!</v>
      </c>
      <c r="K80" s="13" t="e">
        <f>#REF!</f>
        <v>#REF!</v>
      </c>
      <c r="L80" s="13" t="e">
        <f>#REF!</f>
        <v>#REF!</v>
      </c>
      <c r="M80" s="13">
        <f t="shared" si="2"/>
        <v>120</v>
      </c>
      <c r="N80" s="13">
        <f t="shared" si="3"/>
        <v>1452</v>
      </c>
    </row>
    <row r="81" spans="1:14" s="14" customFormat="1" ht="25.5" x14ac:dyDescent="0.2">
      <c r="A81" s="21">
        <v>65</v>
      </c>
      <c r="B81" s="22" t="s">
        <v>130</v>
      </c>
      <c r="C81" s="23" t="s">
        <v>13</v>
      </c>
      <c r="D81" s="24" t="s">
        <v>131</v>
      </c>
      <c r="E81" s="25">
        <v>100</v>
      </c>
      <c r="F81" s="24">
        <v>212</v>
      </c>
      <c r="G81" s="13" t="e">
        <f>#REF!</f>
        <v>#REF!</v>
      </c>
      <c r="H81" s="13" t="e">
        <f>#REF!</f>
        <v>#REF!</v>
      </c>
      <c r="I81" s="13" t="e">
        <f>#REF!</f>
        <v>#REF!</v>
      </c>
      <c r="J81" s="13" t="e">
        <f>#REF!</f>
        <v>#REF!</v>
      </c>
      <c r="K81" s="13" t="e">
        <f>#REF!</f>
        <v>#REF!</v>
      </c>
      <c r="L81" s="13" t="e">
        <f>#REF!</f>
        <v>#REF!</v>
      </c>
      <c r="M81" s="13">
        <f t="shared" ref="M81:M102" si="4">E81</f>
        <v>100</v>
      </c>
      <c r="N81" s="13">
        <f t="shared" ref="N81:N102" si="5">F81</f>
        <v>212</v>
      </c>
    </row>
    <row r="82" spans="1:14" s="14" customFormat="1" ht="28.5" customHeight="1" x14ac:dyDescent="0.2">
      <c r="A82" s="21">
        <v>66</v>
      </c>
      <c r="B82" s="22" t="s">
        <v>132</v>
      </c>
      <c r="C82" s="23" t="s">
        <v>133</v>
      </c>
      <c r="D82" s="24" t="s">
        <v>134</v>
      </c>
      <c r="E82" s="25">
        <v>450</v>
      </c>
      <c r="F82" s="24">
        <v>13101.140000000001</v>
      </c>
      <c r="G82" s="13" t="e">
        <f>#REF!</f>
        <v>#REF!</v>
      </c>
      <c r="H82" s="13" t="e">
        <f>#REF!</f>
        <v>#REF!</v>
      </c>
      <c r="I82" s="13" t="e">
        <f>#REF!</f>
        <v>#REF!</v>
      </c>
      <c r="J82" s="13" t="e">
        <f>#REF!</f>
        <v>#REF!</v>
      </c>
      <c r="K82" s="13" t="e">
        <f>#REF!</f>
        <v>#REF!</v>
      </c>
      <c r="L82" s="13" t="e">
        <f>#REF!</f>
        <v>#REF!</v>
      </c>
      <c r="M82" s="13">
        <f t="shared" si="4"/>
        <v>450</v>
      </c>
      <c r="N82" s="13">
        <f t="shared" si="5"/>
        <v>13101.140000000001</v>
      </c>
    </row>
    <row r="83" spans="1:14" s="14" customFormat="1" ht="18.75" customHeight="1" x14ac:dyDescent="0.2">
      <c r="A83" s="21">
        <v>67</v>
      </c>
      <c r="B83" s="22" t="s">
        <v>135</v>
      </c>
      <c r="C83" s="23" t="s">
        <v>25</v>
      </c>
      <c r="D83" s="24" t="s">
        <v>136</v>
      </c>
      <c r="E83" s="25">
        <v>1</v>
      </c>
      <c r="F83" s="24">
        <v>63.800000000000004</v>
      </c>
      <c r="G83" s="13" t="e">
        <f>#REF!</f>
        <v>#REF!</v>
      </c>
      <c r="H83" s="13" t="e">
        <f>#REF!</f>
        <v>#REF!</v>
      </c>
      <c r="I83" s="13" t="e">
        <f>#REF!</f>
        <v>#REF!</v>
      </c>
      <c r="J83" s="13" t="e">
        <f>#REF!</f>
        <v>#REF!</v>
      </c>
      <c r="K83" s="13" t="e">
        <f>#REF!</f>
        <v>#REF!</v>
      </c>
      <c r="L83" s="13" t="e">
        <f>#REF!</f>
        <v>#REF!</v>
      </c>
      <c r="M83" s="13">
        <f t="shared" si="4"/>
        <v>1</v>
      </c>
      <c r="N83" s="13">
        <f t="shared" si="5"/>
        <v>63.800000000000004</v>
      </c>
    </row>
    <row r="84" spans="1:14" s="14" customFormat="1" x14ac:dyDescent="0.2">
      <c r="A84" s="21">
        <v>68</v>
      </c>
      <c r="B84" s="22" t="s">
        <v>137</v>
      </c>
      <c r="C84" s="23" t="s">
        <v>22</v>
      </c>
      <c r="D84" s="24">
        <v>336</v>
      </c>
      <c r="E84" s="25">
        <v>13</v>
      </c>
      <c r="F84" s="24">
        <v>4368</v>
      </c>
      <c r="G84" s="13" t="e">
        <f>#REF!</f>
        <v>#REF!</v>
      </c>
      <c r="H84" s="13" t="e">
        <f>#REF!</f>
        <v>#REF!</v>
      </c>
      <c r="I84" s="13" t="e">
        <f>#REF!</f>
        <v>#REF!</v>
      </c>
      <c r="J84" s="13" t="e">
        <f>#REF!</f>
        <v>#REF!</v>
      </c>
      <c r="K84" s="13" t="e">
        <f>#REF!</f>
        <v>#REF!</v>
      </c>
      <c r="L84" s="13" t="e">
        <f>#REF!</f>
        <v>#REF!</v>
      </c>
      <c r="M84" s="13">
        <f t="shared" si="4"/>
        <v>13</v>
      </c>
      <c r="N84" s="13">
        <f t="shared" si="5"/>
        <v>4368</v>
      </c>
    </row>
    <row r="85" spans="1:14" s="14" customFormat="1" ht="25.5" x14ac:dyDescent="0.2">
      <c r="A85" s="21">
        <v>69</v>
      </c>
      <c r="B85" s="22" t="s">
        <v>138</v>
      </c>
      <c r="C85" s="23" t="s">
        <v>139</v>
      </c>
      <c r="D85" s="24">
        <v>630</v>
      </c>
      <c r="E85" s="25">
        <v>5</v>
      </c>
      <c r="F85" s="24">
        <v>3150</v>
      </c>
      <c r="G85" s="13" t="e">
        <f>#REF!</f>
        <v>#REF!</v>
      </c>
      <c r="H85" s="13" t="e">
        <f>#REF!</f>
        <v>#REF!</v>
      </c>
      <c r="I85" s="13" t="e">
        <f>#REF!</f>
        <v>#REF!</v>
      </c>
      <c r="J85" s="13" t="e">
        <f>#REF!</f>
        <v>#REF!</v>
      </c>
      <c r="K85" s="13" t="e">
        <f>#REF!</f>
        <v>#REF!</v>
      </c>
      <c r="L85" s="13" t="e">
        <f>#REF!</f>
        <v>#REF!</v>
      </c>
      <c r="M85" s="13">
        <f t="shared" si="4"/>
        <v>5</v>
      </c>
      <c r="N85" s="13">
        <f t="shared" si="5"/>
        <v>3150</v>
      </c>
    </row>
    <row r="86" spans="1:14" s="14" customFormat="1" x14ac:dyDescent="0.2">
      <c r="A86" s="21">
        <v>70</v>
      </c>
      <c r="B86" s="22" t="s">
        <v>140</v>
      </c>
      <c r="C86" s="23" t="s">
        <v>139</v>
      </c>
      <c r="D86" s="24" t="s">
        <v>141</v>
      </c>
      <c r="E86" s="25">
        <v>4.3</v>
      </c>
      <c r="F86" s="24">
        <v>2312.69</v>
      </c>
      <c r="G86" s="13" t="e">
        <f>#REF!</f>
        <v>#REF!</v>
      </c>
      <c r="H86" s="13" t="e">
        <f>#REF!</f>
        <v>#REF!</v>
      </c>
      <c r="I86" s="13" t="e">
        <f>#REF!</f>
        <v>#REF!</v>
      </c>
      <c r="J86" s="13" t="e">
        <f>#REF!</f>
        <v>#REF!</v>
      </c>
      <c r="K86" s="13" t="e">
        <f>#REF!</f>
        <v>#REF!</v>
      </c>
      <c r="L86" s="13" t="e">
        <f>#REF!</f>
        <v>#REF!</v>
      </c>
      <c r="M86" s="13">
        <f t="shared" si="4"/>
        <v>4.3</v>
      </c>
      <c r="N86" s="13">
        <f t="shared" si="5"/>
        <v>2312.69</v>
      </c>
    </row>
    <row r="87" spans="1:14" s="14" customFormat="1" ht="25.5" x14ac:dyDescent="0.2">
      <c r="A87" s="21">
        <v>71</v>
      </c>
      <c r="B87" s="22" t="s">
        <v>142</v>
      </c>
      <c r="C87" s="23" t="s">
        <v>139</v>
      </c>
      <c r="D87" s="24">
        <v>630</v>
      </c>
      <c r="E87" s="25">
        <v>5</v>
      </c>
      <c r="F87" s="24">
        <v>3150</v>
      </c>
      <c r="G87" s="13" t="e">
        <f>#REF!</f>
        <v>#REF!</v>
      </c>
      <c r="H87" s="13" t="e">
        <f>#REF!</f>
        <v>#REF!</v>
      </c>
      <c r="I87" s="13" t="e">
        <f>#REF!</f>
        <v>#REF!</v>
      </c>
      <c r="J87" s="13" t="e">
        <f>#REF!</f>
        <v>#REF!</v>
      </c>
      <c r="K87" s="13" t="e">
        <f>#REF!</f>
        <v>#REF!</v>
      </c>
      <c r="L87" s="13" t="e">
        <f>#REF!</f>
        <v>#REF!</v>
      </c>
      <c r="M87" s="13">
        <f t="shared" si="4"/>
        <v>5</v>
      </c>
      <c r="N87" s="13">
        <f t="shared" si="5"/>
        <v>3150</v>
      </c>
    </row>
    <row r="88" spans="1:14" s="14" customFormat="1" ht="25.5" x14ac:dyDescent="0.2">
      <c r="A88" s="21">
        <v>72</v>
      </c>
      <c r="B88" s="22" t="s">
        <v>143</v>
      </c>
      <c r="C88" s="23" t="s">
        <v>139</v>
      </c>
      <c r="D88" s="24" t="s">
        <v>144</v>
      </c>
      <c r="E88" s="25">
        <v>4.2</v>
      </c>
      <c r="F88" s="24">
        <v>2165.4700000000003</v>
      </c>
      <c r="G88" s="13" t="e">
        <f>#REF!</f>
        <v>#REF!</v>
      </c>
      <c r="H88" s="13" t="e">
        <f>#REF!</f>
        <v>#REF!</v>
      </c>
      <c r="I88" s="13" t="e">
        <f>#REF!</f>
        <v>#REF!</v>
      </c>
      <c r="J88" s="13" t="e">
        <f>#REF!</f>
        <v>#REF!</v>
      </c>
      <c r="K88" s="13" t="e">
        <f>#REF!</f>
        <v>#REF!</v>
      </c>
      <c r="L88" s="13" t="e">
        <f>#REF!</f>
        <v>#REF!</v>
      </c>
      <c r="M88" s="13">
        <f t="shared" si="4"/>
        <v>4.2</v>
      </c>
      <c r="N88" s="13">
        <f t="shared" si="5"/>
        <v>2165.4700000000003</v>
      </c>
    </row>
    <row r="89" spans="1:14" s="14" customFormat="1" ht="25.5" x14ac:dyDescent="0.2">
      <c r="A89" s="21">
        <v>73</v>
      </c>
      <c r="B89" s="22" t="s">
        <v>145</v>
      </c>
      <c r="C89" s="23" t="s">
        <v>46</v>
      </c>
      <c r="D89" s="24" t="s">
        <v>146</v>
      </c>
      <c r="E89" s="25">
        <v>15</v>
      </c>
      <c r="F89" s="24">
        <v>301.29000000000002</v>
      </c>
      <c r="G89" s="13" t="e">
        <f>#REF!</f>
        <v>#REF!</v>
      </c>
      <c r="H89" s="13" t="e">
        <f>#REF!</f>
        <v>#REF!</v>
      </c>
      <c r="I89" s="13" t="e">
        <f>#REF!</f>
        <v>#REF!</v>
      </c>
      <c r="J89" s="13" t="e">
        <f>#REF!</f>
        <v>#REF!</v>
      </c>
      <c r="K89" s="13" t="e">
        <f>#REF!</f>
        <v>#REF!</v>
      </c>
      <c r="L89" s="13" t="e">
        <f>#REF!</f>
        <v>#REF!</v>
      </c>
      <c r="M89" s="13">
        <f t="shared" si="4"/>
        <v>15</v>
      </c>
      <c r="N89" s="13">
        <f t="shared" si="5"/>
        <v>301.29000000000002</v>
      </c>
    </row>
    <row r="90" spans="1:14" s="14" customFormat="1" ht="25.5" x14ac:dyDescent="0.2">
      <c r="A90" s="21">
        <v>74</v>
      </c>
      <c r="B90" s="22" t="s">
        <v>147</v>
      </c>
      <c r="C90" s="23" t="s">
        <v>32</v>
      </c>
      <c r="D90" s="24">
        <v>1200</v>
      </c>
      <c r="E90" s="25">
        <v>1</v>
      </c>
      <c r="F90" s="24">
        <v>1200</v>
      </c>
      <c r="G90" s="13" t="e">
        <f>#REF!</f>
        <v>#REF!</v>
      </c>
      <c r="H90" s="13" t="e">
        <f>#REF!</f>
        <v>#REF!</v>
      </c>
      <c r="I90" s="13" t="e">
        <f>#REF!</f>
        <v>#REF!</v>
      </c>
      <c r="J90" s="13" t="e">
        <f>#REF!</f>
        <v>#REF!</v>
      </c>
      <c r="K90" s="13" t="e">
        <f>#REF!</f>
        <v>#REF!</v>
      </c>
      <c r="L90" s="13" t="e">
        <f>#REF!</f>
        <v>#REF!</v>
      </c>
      <c r="M90" s="13">
        <f t="shared" si="4"/>
        <v>1</v>
      </c>
      <c r="N90" s="13">
        <f t="shared" si="5"/>
        <v>1200</v>
      </c>
    </row>
    <row r="91" spans="1:14" s="14" customFormat="1" x14ac:dyDescent="0.2">
      <c r="A91" s="21">
        <v>75</v>
      </c>
      <c r="B91" s="22" t="s">
        <v>148</v>
      </c>
      <c r="C91" s="23" t="s">
        <v>13</v>
      </c>
      <c r="D91" s="24" t="s">
        <v>149</v>
      </c>
      <c r="E91" s="25">
        <v>239</v>
      </c>
      <c r="F91" s="24">
        <v>262.90000000000003</v>
      </c>
      <c r="G91" s="13" t="e">
        <f>#REF!</f>
        <v>#REF!</v>
      </c>
      <c r="H91" s="13" t="e">
        <f>#REF!</f>
        <v>#REF!</v>
      </c>
      <c r="I91" s="13" t="e">
        <f>#REF!</f>
        <v>#REF!</v>
      </c>
      <c r="J91" s="13" t="e">
        <f>#REF!</f>
        <v>#REF!</v>
      </c>
      <c r="K91" s="13" t="e">
        <f>#REF!</f>
        <v>#REF!</v>
      </c>
      <c r="L91" s="13" t="e">
        <f>#REF!</f>
        <v>#REF!</v>
      </c>
      <c r="M91" s="13">
        <f t="shared" si="4"/>
        <v>239</v>
      </c>
      <c r="N91" s="13">
        <f t="shared" si="5"/>
        <v>262.90000000000003</v>
      </c>
    </row>
    <row r="92" spans="1:14" s="14" customFormat="1" ht="25.5" x14ac:dyDescent="0.2">
      <c r="A92" s="21">
        <v>76</v>
      </c>
      <c r="B92" s="22" t="s">
        <v>150</v>
      </c>
      <c r="C92" s="23" t="s">
        <v>13</v>
      </c>
      <c r="D92" s="24" t="s">
        <v>151</v>
      </c>
      <c r="E92" s="25">
        <v>1</v>
      </c>
      <c r="F92" s="24">
        <v>152.05000000000001</v>
      </c>
      <c r="G92" s="13" t="e">
        <f>#REF!</f>
        <v>#REF!</v>
      </c>
      <c r="H92" s="13" t="e">
        <f>#REF!</f>
        <v>#REF!</v>
      </c>
      <c r="I92" s="13" t="e">
        <f>#REF!</f>
        <v>#REF!</v>
      </c>
      <c r="J92" s="13" t="e">
        <f>#REF!</f>
        <v>#REF!</v>
      </c>
      <c r="K92" s="13" t="e">
        <f>#REF!</f>
        <v>#REF!</v>
      </c>
      <c r="L92" s="13" t="e">
        <f>#REF!</f>
        <v>#REF!</v>
      </c>
      <c r="M92" s="13">
        <f t="shared" si="4"/>
        <v>1</v>
      </c>
      <c r="N92" s="13">
        <f t="shared" si="5"/>
        <v>152.05000000000001</v>
      </c>
    </row>
    <row r="93" spans="1:14" s="14" customFormat="1" ht="25.5" x14ac:dyDescent="0.2">
      <c r="A93" s="21">
        <v>77</v>
      </c>
      <c r="B93" s="22" t="s">
        <v>152</v>
      </c>
      <c r="C93" s="23" t="s">
        <v>25</v>
      </c>
      <c r="D93" s="24" t="s">
        <v>153</v>
      </c>
      <c r="E93" s="25">
        <v>8900</v>
      </c>
      <c r="F93" s="24">
        <v>11214</v>
      </c>
      <c r="G93" s="13" t="e">
        <f>#REF!</f>
        <v>#REF!</v>
      </c>
      <c r="H93" s="13" t="e">
        <f>#REF!</f>
        <v>#REF!</v>
      </c>
      <c r="I93" s="13" t="e">
        <f>#REF!</f>
        <v>#REF!</v>
      </c>
      <c r="J93" s="13" t="e">
        <f>#REF!</f>
        <v>#REF!</v>
      </c>
      <c r="K93" s="13" t="e">
        <f>#REF!</f>
        <v>#REF!</v>
      </c>
      <c r="L93" s="13" t="e">
        <f>#REF!</f>
        <v>#REF!</v>
      </c>
      <c r="M93" s="13">
        <f t="shared" si="4"/>
        <v>8900</v>
      </c>
      <c r="N93" s="13">
        <f t="shared" si="5"/>
        <v>11214</v>
      </c>
    </row>
    <row r="94" spans="1:14" s="14" customFormat="1" ht="25.5" x14ac:dyDescent="0.2">
      <c r="A94" s="21">
        <v>78</v>
      </c>
      <c r="B94" s="22" t="s">
        <v>154</v>
      </c>
      <c r="C94" s="23" t="s">
        <v>13</v>
      </c>
      <c r="D94" s="24" t="s">
        <v>155</v>
      </c>
      <c r="E94" s="25">
        <v>261</v>
      </c>
      <c r="F94" s="24">
        <v>626.4</v>
      </c>
      <c r="G94" s="13" t="e">
        <f>#REF!</f>
        <v>#REF!</v>
      </c>
      <c r="H94" s="13" t="e">
        <f>#REF!</f>
        <v>#REF!</v>
      </c>
      <c r="I94" s="13" t="e">
        <f>#REF!</f>
        <v>#REF!</v>
      </c>
      <c r="J94" s="13" t="e">
        <f>#REF!</f>
        <v>#REF!</v>
      </c>
      <c r="K94" s="13" t="e">
        <f>#REF!</f>
        <v>#REF!</v>
      </c>
      <c r="L94" s="13" t="e">
        <f>#REF!</f>
        <v>#REF!</v>
      </c>
      <c r="M94" s="13">
        <f t="shared" si="4"/>
        <v>261</v>
      </c>
      <c r="N94" s="13">
        <f t="shared" si="5"/>
        <v>626.4</v>
      </c>
    </row>
    <row r="95" spans="1:14" s="14" customFormat="1" x14ac:dyDescent="0.2">
      <c r="A95" s="21">
        <v>79</v>
      </c>
      <c r="B95" s="22" t="s">
        <v>156</v>
      </c>
      <c r="C95" s="23" t="s">
        <v>13</v>
      </c>
      <c r="D95" s="24" t="s">
        <v>157</v>
      </c>
      <c r="E95" s="25">
        <v>129</v>
      </c>
      <c r="F95" s="24">
        <v>261.68</v>
      </c>
      <c r="G95" s="13" t="e">
        <f>#REF!</f>
        <v>#REF!</v>
      </c>
      <c r="H95" s="13" t="e">
        <f>#REF!</f>
        <v>#REF!</v>
      </c>
      <c r="I95" s="13" t="e">
        <f>#REF!</f>
        <v>#REF!</v>
      </c>
      <c r="J95" s="13" t="e">
        <f>#REF!</f>
        <v>#REF!</v>
      </c>
      <c r="K95" s="13" t="e">
        <f>#REF!</f>
        <v>#REF!</v>
      </c>
      <c r="L95" s="13" t="e">
        <f>#REF!</f>
        <v>#REF!</v>
      </c>
      <c r="M95" s="13">
        <f t="shared" si="4"/>
        <v>129</v>
      </c>
      <c r="N95" s="13">
        <f t="shared" si="5"/>
        <v>261.68</v>
      </c>
    </row>
    <row r="96" spans="1:14" s="14" customFormat="1" x14ac:dyDescent="0.2">
      <c r="A96" s="21">
        <v>80</v>
      </c>
      <c r="B96" s="22" t="s">
        <v>158</v>
      </c>
      <c r="C96" s="23" t="s">
        <v>13</v>
      </c>
      <c r="D96" s="24" t="s">
        <v>159</v>
      </c>
      <c r="E96" s="25">
        <v>7043</v>
      </c>
      <c r="F96" s="24">
        <v>8370.91</v>
      </c>
      <c r="G96" s="13" t="e">
        <f>#REF!</f>
        <v>#REF!</v>
      </c>
      <c r="H96" s="13" t="e">
        <f>#REF!</f>
        <v>#REF!</v>
      </c>
      <c r="I96" s="13" t="e">
        <f>#REF!</f>
        <v>#REF!</v>
      </c>
      <c r="J96" s="13" t="e">
        <f>#REF!</f>
        <v>#REF!</v>
      </c>
      <c r="K96" s="13" t="e">
        <f>#REF!</f>
        <v>#REF!</v>
      </c>
      <c r="L96" s="13" t="e">
        <f>#REF!</f>
        <v>#REF!</v>
      </c>
      <c r="M96" s="13">
        <f t="shared" si="4"/>
        <v>7043</v>
      </c>
      <c r="N96" s="13">
        <f t="shared" si="5"/>
        <v>8370.91</v>
      </c>
    </row>
    <row r="97" spans="1:14" s="14" customFormat="1" x14ac:dyDescent="0.2">
      <c r="A97" s="21">
        <v>81</v>
      </c>
      <c r="B97" s="22" t="s">
        <v>160</v>
      </c>
      <c r="C97" s="23" t="s">
        <v>13</v>
      </c>
      <c r="D97" s="24" t="s">
        <v>161</v>
      </c>
      <c r="E97" s="25">
        <v>114</v>
      </c>
      <c r="F97" s="24">
        <v>157.32000000000002</v>
      </c>
      <c r="G97" s="13" t="e">
        <f>#REF!</f>
        <v>#REF!</v>
      </c>
      <c r="H97" s="13" t="e">
        <f>#REF!</f>
        <v>#REF!</v>
      </c>
      <c r="I97" s="13" t="e">
        <f>#REF!</f>
        <v>#REF!</v>
      </c>
      <c r="J97" s="13" t="e">
        <f>#REF!</f>
        <v>#REF!</v>
      </c>
      <c r="K97" s="13" t="e">
        <f>#REF!</f>
        <v>#REF!</v>
      </c>
      <c r="L97" s="13" t="e">
        <f>#REF!</f>
        <v>#REF!</v>
      </c>
      <c r="M97" s="13">
        <f t="shared" si="4"/>
        <v>114</v>
      </c>
      <c r="N97" s="13">
        <f t="shared" si="5"/>
        <v>157.32000000000002</v>
      </c>
    </row>
    <row r="98" spans="1:14" s="14" customFormat="1" ht="42" customHeight="1" x14ac:dyDescent="0.2">
      <c r="A98" s="21">
        <v>82</v>
      </c>
      <c r="B98" s="22" t="s">
        <v>162</v>
      </c>
      <c r="C98" s="23" t="s">
        <v>13</v>
      </c>
      <c r="D98" s="24" t="s">
        <v>159</v>
      </c>
      <c r="E98" s="25">
        <v>2000</v>
      </c>
      <c r="F98" s="24">
        <v>2375.4</v>
      </c>
      <c r="G98" s="13" t="e">
        <f>#REF!</f>
        <v>#REF!</v>
      </c>
      <c r="H98" s="13" t="e">
        <f>#REF!</f>
        <v>#REF!</v>
      </c>
      <c r="I98" s="13" t="e">
        <f>#REF!</f>
        <v>#REF!</v>
      </c>
      <c r="J98" s="13" t="e">
        <f>#REF!</f>
        <v>#REF!</v>
      </c>
      <c r="K98" s="13" t="e">
        <f>#REF!</f>
        <v>#REF!</v>
      </c>
      <c r="L98" s="13" t="e">
        <f>#REF!</f>
        <v>#REF!</v>
      </c>
      <c r="M98" s="13">
        <f t="shared" si="4"/>
        <v>2000</v>
      </c>
      <c r="N98" s="13">
        <f t="shared" si="5"/>
        <v>2375.4</v>
      </c>
    </row>
    <row r="99" spans="1:14" s="14" customFormat="1" ht="42" customHeight="1" x14ac:dyDescent="0.2">
      <c r="A99" s="21">
        <v>83</v>
      </c>
      <c r="B99" s="22" t="s">
        <v>163</v>
      </c>
      <c r="C99" s="23" t="s">
        <v>13</v>
      </c>
      <c r="D99" s="24" t="s">
        <v>164</v>
      </c>
      <c r="E99" s="25">
        <v>500</v>
      </c>
      <c r="F99" s="24">
        <v>914.85</v>
      </c>
      <c r="G99" s="13" t="e">
        <f>#REF!</f>
        <v>#REF!</v>
      </c>
      <c r="H99" s="13" t="e">
        <f>#REF!</f>
        <v>#REF!</v>
      </c>
      <c r="I99" s="13" t="e">
        <f>#REF!</f>
        <v>#REF!</v>
      </c>
      <c r="J99" s="13" t="e">
        <f>#REF!</f>
        <v>#REF!</v>
      </c>
      <c r="K99" s="13" t="e">
        <f>#REF!</f>
        <v>#REF!</v>
      </c>
      <c r="L99" s="13" t="e">
        <f>#REF!</f>
        <v>#REF!</v>
      </c>
      <c r="M99" s="13">
        <f t="shared" si="4"/>
        <v>500</v>
      </c>
      <c r="N99" s="13">
        <f t="shared" si="5"/>
        <v>914.85</v>
      </c>
    </row>
    <row r="100" spans="1:14" s="14" customFormat="1" ht="42" customHeight="1" x14ac:dyDescent="0.2">
      <c r="A100" s="21">
        <v>84</v>
      </c>
      <c r="B100" s="22" t="s">
        <v>165</v>
      </c>
      <c r="C100" s="23" t="s">
        <v>13</v>
      </c>
      <c r="D100" s="24" t="s">
        <v>166</v>
      </c>
      <c r="E100" s="25">
        <v>50</v>
      </c>
      <c r="F100" s="24">
        <v>140.71</v>
      </c>
      <c r="G100" s="13" t="e">
        <f>#REF!</f>
        <v>#REF!</v>
      </c>
      <c r="H100" s="13" t="e">
        <f>#REF!</f>
        <v>#REF!</v>
      </c>
      <c r="I100" s="13" t="e">
        <f>#REF!</f>
        <v>#REF!</v>
      </c>
      <c r="J100" s="13" t="e">
        <f>#REF!</f>
        <v>#REF!</v>
      </c>
      <c r="K100" s="13" t="e">
        <f>#REF!</f>
        <v>#REF!</v>
      </c>
      <c r="L100" s="13" t="e">
        <f>#REF!</f>
        <v>#REF!</v>
      </c>
      <c r="M100" s="13">
        <f t="shared" si="4"/>
        <v>50</v>
      </c>
      <c r="N100" s="13">
        <f t="shared" si="5"/>
        <v>140.71</v>
      </c>
    </row>
    <row r="101" spans="1:14" s="14" customFormat="1" ht="42" customHeight="1" x14ac:dyDescent="0.2">
      <c r="A101" s="21">
        <v>85</v>
      </c>
      <c r="B101" s="22" t="s">
        <v>167</v>
      </c>
      <c r="C101" s="23" t="s">
        <v>13</v>
      </c>
      <c r="D101" s="24" t="s">
        <v>168</v>
      </c>
      <c r="E101" s="25">
        <v>500</v>
      </c>
      <c r="F101" s="24">
        <v>609.9</v>
      </c>
      <c r="G101" s="13" t="e">
        <f>#REF!</f>
        <v>#REF!</v>
      </c>
      <c r="H101" s="13" t="e">
        <f>#REF!</f>
        <v>#REF!</v>
      </c>
      <c r="I101" s="13" t="e">
        <f>#REF!</f>
        <v>#REF!</v>
      </c>
      <c r="J101" s="13" t="e">
        <f>#REF!</f>
        <v>#REF!</v>
      </c>
      <c r="K101" s="13" t="e">
        <f>#REF!</f>
        <v>#REF!</v>
      </c>
      <c r="L101" s="13" t="e">
        <f>#REF!</f>
        <v>#REF!</v>
      </c>
      <c r="M101" s="13">
        <f t="shared" si="4"/>
        <v>500</v>
      </c>
      <c r="N101" s="13">
        <f t="shared" si="5"/>
        <v>609.9</v>
      </c>
    </row>
    <row r="102" spans="1:14" s="14" customFormat="1" ht="42" customHeight="1" thickBot="1" x14ac:dyDescent="0.25">
      <c r="A102" s="21">
        <v>86</v>
      </c>
      <c r="B102" s="22" t="s">
        <v>169</v>
      </c>
      <c r="C102" s="23" t="s">
        <v>13</v>
      </c>
      <c r="D102" s="24" t="s">
        <v>170</v>
      </c>
      <c r="E102" s="25">
        <v>1400</v>
      </c>
      <c r="F102" s="24">
        <v>2471.7000000000003</v>
      </c>
      <c r="G102" s="13" t="e">
        <f>#REF!</f>
        <v>#REF!</v>
      </c>
      <c r="H102" s="13" t="e">
        <f>#REF!</f>
        <v>#REF!</v>
      </c>
      <c r="I102" s="13" t="e">
        <f>#REF!</f>
        <v>#REF!</v>
      </c>
      <c r="J102" s="13" t="e">
        <f>#REF!</f>
        <v>#REF!</v>
      </c>
      <c r="K102" s="13" t="e">
        <f>#REF!</f>
        <v>#REF!</v>
      </c>
      <c r="L102" s="13" t="e">
        <f>#REF!</f>
        <v>#REF!</v>
      </c>
      <c r="M102" s="13">
        <f t="shared" si="4"/>
        <v>1400</v>
      </c>
      <c r="N102" s="13">
        <f t="shared" si="5"/>
        <v>2471.7000000000003</v>
      </c>
    </row>
    <row r="103" spans="1:14" s="8" customFormat="1" ht="13.5" thickBot="1" x14ac:dyDescent="0.25">
      <c r="A103" s="15"/>
      <c r="B103" s="16"/>
      <c r="C103" s="16"/>
      <c r="D103" s="17"/>
      <c r="E103" s="18">
        <f>SUM(Лист1!M16:M102)</f>
        <v>58892.789000000004</v>
      </c>
      <c r="F103" s="19">
        <f>SUM(Лист1!N16:N102)</f>
        <v>510490.89000000007</v>
      </c>
    </row>
    <row r="104" spans="1:14" s="12" customFormat="1" ht="13.5" thickBot="1" x14ac:dyDescent="0.25">
      <c r="A104" s="26" t="s">
        <v>496</v>
      </c>
      <c r="B104" s="10"/>
      <c r="C104" s="10"/>
      <c r="D104" s="10"/>
      <c r="E104" s="11"/>
      <c r="F104" s="10"/>
    </row>
    <row r="105" spans="1:14" s="14" customFormat="1" x14ac:dyDescent="0.2">
      <c r="A105" s="21">
        <v>1</v>
      </c>
      <c r="B105" s="22" t="s">
        <v>171</v>
      </c>
      <c r="C105" s="23" t="s">
        <v>30</v>
      </c>
      <c r="D105" s="24" t="s">
        <v>172</v>
      </c>
      <c r="E105" s="25"/>
      <c r="F105" s="24"/>
      <c r="G105" s="13" t="e">
        <f>#REF!</f>
        <v>#REF!</v>
      </c>
      <c r="H105" s="13" t="e">
        <f>#REF!</f>
        <v>#REF!</v>
      </c>
      <c r="I105" s="13" t="e">
        <f>#REF!</f>
        <v>#REF!</v>
      </c>
      <c r="J105" s="13" t="e">
        <f>#REF!</f>
        <v>#REF!</v>
      </c>
      <c r="K105" s="13" t="e">
        <f>#REF!</f>
        <v>#REF!</v>
      </c>
      <c r="L105" s="13" t="e">
        <f>#REF!</f>
        <v>#REF!</v>
      </c>
      <c r="M105" s="13">
        <f t="shared" ref="M105:M168" si="6">E105</f>
        <v>0</v>
      </c>
      <c r="N105" s="13">
        <f t="shared" ref="N105:N168" si="7">F105</f>
        <v>0</v>
      </c>
    </row>
    <row r="106" spans="1:14" s="14" customFormat="1" x14ac:dyDescent="0.2">
      <c r="A106" s="21">
        <v>2</v>
      </c>
      <c r="B106" s="22" t="s">
        <v>173</v>
      </c>
      <c r="C106" s="23" t="s">
        <v>30</v>
      </c>
      <c r="D106" s="24" t="s">
        <v>174</v>
      </c>
      <c r="E106" s="25">
        <v>1</v>
      </c>
      <c r="F106" s="24">
        <v>145.58000000000001</v>
      </c>
      <c r="G106" s="13" t="e">
        <f>#REF!</f>
        <v>#REF!</v>
      </c>
      <c r="H106" s="13" t="e">
        <f>#REF!</f>
        <v>#REF!</v>
      </c>
      <c r="I106" s="13" t="e">
        <f>#REF!</f>
        <v>#REF!</v>
      </c>
      <c r="J106" s="13" t="e">
        <f>#REF!</f>
        <v>#REF!</v>
      </c>
      <c r="K106" s="13" t="e">
        <f>#REF!</f>
        <v>#REF!</v>
      </c>
      <c r="L106" s="13" t="e">
        <f>#REF!</f>
        <v>#REF!</v>
      </c>
      <c r="M106" s="13">
        <f t="shared" si="6"/>
        <v>1</v>
      </c>
      <c r="N106" s="13">
        <f t="shared" si="7"/>
        <v>145.58000000000001</v>
      </c>
    </row>
    <row r="107" spans="1:14" s="14" customFormat="1" ht="25.5" x14ac:dyDescent="0.2">
      <c r="A107" s="21">
        <v>3</v>
      </c>
      <c r="B107" s="22" t="s">
        <v>175</v>
      </c>
      <c r="C107" s="23" t="s">
        <v>30</v>
      </c>
      <c r="D107" s="24">
        <v>110</v>
      </c>
      <c r="E107" s="25">
        <v>1</v>
      </c>
      <c r="F107" s="24">
        <v>110</v>
      </c>
      <c r="G107" s="13" t="e">
        <f>#REF!</f>
        <v>#REF!</v>
      </c>
      <c r="H107" s="13" t="e">
        <f>#REF!</f>
        <v>#REF!</v>
      </c>
      <c r="I107" s="13" t="e">
        <f>#REF!</f>
        <v>#REF!</v>
      </c>
      <c r="J107" s="13" t="e">
        <f>#REF!</f>
        <v>#REF!</v>
      </c>
      <c r="K107" s="13" t="e">
        <f>#REF!</f>
        <v>#REF!</v>
      </c>
      <c r="L107" s="13" t="e">
        <f>#REF!</f>
        <v>#REF!</v>
      </c>
      <c r="M107" s="13">
        <f t="shared" si="6"/>
        <v>1</v>
      </c>
      <c r="N107" s="13">
        <f t="shared" si="7"/>
        <v>110</v>
      </c>
    </row>
    <row r="108" spans="1:14" s="14" customFormat="1" ht="25.5" x14ac:dyDescent="0.2">
      <c r="A108" s="21">
        <v>4</v>
      </c>
      <c r="B108" s="22" t="s">
        <v>176</v>
      </c>
      <c r="C108" s="23" t="s">
        <v>13</v>
      </c>
      <c r="D108" s="24">
        <v>60</v>
      </c>
      <c r="E108" s="25">
        <v>57</v>
      </c>
      <c r="F108" s="24">
        <v>3420</v>
      </c>
      <c r="G108" s="13" t="e">
        <f>#REF!</f>
        <v>#REF!</v>
      </c>
      <c r="H108" s="13" t="e">
        <f>#REF!</f>
        <v>#REF!</v>
      </c>
      <c r="I108" s="13" t="e">
        <f>#REF!</f>
        <v>#REF!</v>
      </c>
      <c r="J108" s="13" t="e">
        <f>#REF!</f>
        <v>#REF!</v>
      </c>
      <c r="K108" s="13" t="e">
        <f>#REF!</f>
        <v>#REF!</v>
      </c>
      <c r="L108" s="13" t="e">
        <f>#REF!</f>
        <v>#REF!</v>
      </c>
      <c r="M108" s="13">
        <f t="shared" si="6"/>
        <v>57</v>
      </c>
      <c r="N108" s="13">
        <f t="shared" si="7"/>
        <v>3420</v>
      </c>
    </row>
    <row r="109" spans="1:14" s="14" customFormat="1" x14ac:dyDescent="0.2">
      <c r="A109" s="21">
        <v>5</v>
      </c>
      <c r="B109" s="22" t="s">
        <v>177</v>
      </c>
      <c r="C109" s="23" t="s">
        <v>13</v>
      </c>
      <c r="D109" s="24" t="s">
        <v>178</v>
      </c>
      <c r="E109" s="25">
        <v>1</v>
      </c>
      <c r="F109" s="24">
        <v>87.29</v>
      </c>
      <c r="G109" s="13" t="e">
        <f>#REF!</f>
        <v>#REF!</v>
      </c>
      <c r="H109" s="13" t="e">
        <f>#REF!</f>
        <v>#REF!</v>
      </c>
      <c r="I109" s="13" t="e">
        <f>#REF!</f>
        <v>#REF!</v>
      </c>
      <c r="J109" s="13" t="e">
        <f>#REF!</f>
        <v>#REF!</v>
      </c>
      <c r="K109" s="13" t="e">
        <f>#REF!</f>
        <v>#REF!</v>
      </c>
      <c r="L109" s="13" t="e">
        <f>#REF!</f>
        <v>#REF!</v>
      </c>
      <c r="M109" s="13">
        <f t="shared" si="6"/>
        <v>1</v>
      </c>
      <c r="N109" s="13">
        <f t="shared" si="7"/>
        <v>87.29</v>
      </c>
    </row>
    <row r="110" spans="1:14" s="14" customFormat="1" x14ac:dyDescent="0.2">
      <c r="A110" s="21">
        <v>6</v>
      </c>
      <c r="B110" s="22" t="s">
        <v>179</v>
      </c>
      <c r="C110" s="23" t="s">
        <v>25</v>
      </c>
      <c r="D110" s="24">
        <v>1176</v>
      </c>
      <c r="E110" s="25">
        <v>2</v>
      </c>
      <c r="F110" s="24">
        <v>2352</v>
      </c>
      <c r="G110" s="13" t="e">
        <f>#REF!</f>
        <v>#REF!</v>
      </c>
      <c r="H110" s="13" t="e">
        <f>#REF!</f>
        <v>#REF!</v>
      </c>
      <c r="I110" s="13" t="e">
        <f>#REF!</f>
        <v>#REF!</v>
      </c>
      <c r="J110" s="13" t="e">
        <f>#REF!</f>
        <v>#REF!</v>
      </c>
      <c r="K110" s="13" t="e">
        <f>#REF!</f>
        <v>#REF!</v>
      </c>
      <c r="L110" s="13" t="e">
        <f>#REF!</f>
        <v>#REF!</v>
      </c>
      <c r="M110" s="13">
        <f t="shared" si="6"/>
        <v>2</v>
      </c>
      <c r="N110" s="13">
        <f t="shared" si="7"/>
        <v>2352</v>
      </c>
    </row>
    <row r="111" spans="1:14" s="14" customFormat="1" x14ac:dyDescent="0.2">
      <c r="A111" s="21">
        <v>7</v>
      </c>
      <c r="B111" s="22" t="s">
        <v>180</v>
      </c>
      <c r="C111" s="23" t="s">
        <v>13</v>
      </c>
      <c r="D111" s="24">
        <v>1764</v>
      </c>
      <c r="E111" s="25">
        <v>2</v>
      </c>
      <c r="F111" s="24">
        <v>3528</v>
      </c>
      <c r="G111" s="13" t="e">
        <f>#REF!</f>
        <v>#REF!</v>
      </c>
      <c r="H111" s="13" t="e">
        <f>#REF!</f>
        <v>#REF!</v>
      </c>
      <c r="I111" s="13" t="e">
        <f>#REF!</f>
        <v>#REF!</v>
      </c>
      <c r="J111" s="13" t="e">
        <f>#REF!</f>
        <v>#REF!</v>
      </c>
      <c r="K111" s="13" t="e">
        <f>#REF!</f>
        <v>#REF!</v>
      </c>
      <c r="L111" s="13" t="e">
        <f>#REF!</f>
        <v>#REF!</v>
      </c>
      <c r="M111" s="13">
        <f t="shared" si="6"/>
        <v>2</v>
      </c>
      <c r="N111" s="13">
        <f t="shared" si="7"/>
        <v>3528</v>
      </c>
    </row>
    <row r="112" spans="1:14" s="14" customFormat="1" x14ac:dyDescent="0.2">
      <c r="A112" s="21">
        <v>8</v>
      </c>
      <c r="B112" s="22" t="s">
        <v>181</v>
      </c>
      <c r="C112" s="23" t="s">
        <v>13</v>
      </c>
      <c r="D112" s="24">
        <v>49</v>
      </c>
      <c r="E112" s="25">
        <v>10</v>
      </c>
      <c r="F112" s="24">
        <v>490</v>
      </c>
      <c r="G112" s="13" t="e">
        <f>#REF!</f>
        <v>#REF!</v>
      </c>
      <c r="H112" s="13" t="e">
        <f>#REF!</f>
        <v>#REF!</v>
      </c>
      <c r="I112" s="13" t="e">
        <f>#REF!</f>
        <v>#REF!</v>
      </c>
      <c r="J112" s="13" t="e">
        <f>#REF!</f>
        <v>#REF!</v>
      </c>
      <c r="K112" s="13" t="e">
        <f>#REF!</f>
        <v>#REF!</v>
      </c>
      <c r="L112" s="13" t="e">
        <f>#REF!</f>
        <v>#REF!</v>
      </c>
      <c r="M112" s="13">
        <f t="shared" si="6"/>
        <v>10</v>
      </c>
      <c r="N112" s="13">
        <f t="shared" si="7"/>
        <v>490</v>
      </c>
    </row>
    <row r="113" spans="1:14" s="14" customFormat="1" ht="25.5" x14ac:dyDescent="0.2">
      <c r="A113" s="21">
        <v>9</v>
      </c>
      <c r="B113" s="22" t="s">
        <v>182</v>
      </c>
      <c r="C113" s="23" t="s">
        <v>30</v>
      </c>
      <c r="D113" s="24" t="s">
        <v>183</v>
      </c>
      <c r="E113" s="25">
        <v>1</v>
      </c>
      <c r="F113" s="24">
        <v>27.290000000000003</v>
      </c>
      <c r="G113" s="13" t="e">
        <f>#REF!</f>
        <v>#REF!</v>
      </c>
      <c r="H113" s="13" t="e">
        <f>#REF!</f>
        <v>#REF!</v>
      </c>
      <c r="I113" s="13" t="e">
        <f>#REF!</f>
        <v>#REF!</v>
      </c>
      <c r="J113" s="13" t="e">
        <f>#REF!</f>
        <v>#REF!</v>
      </c>
      <c r="K113" s="13" t="e">
        <f>#REF!</f>
        <v>#REF!</v>
      </c>
      <c r="L113" s="13" t="e">
        <f>#REF!</f>
        <v>#REF!</v>
      </c>
      <c r="M113" s="13">
        <f t="shared" si="6"/>
        <v>1</v>
      </c>
      <c r="N113" s="13">
        <f t="shared" si="7"/>
        <v>27.290000000000003</v>
      </c>
    </row>
    <row r="114" spans="1:14" s="14" customFormat="1" x14ac:dyDescent="0.2">
      <c r="A114" s="21">
        <v>10</v>
      </c>
      <c r="B114" s="22" t="s">
        <v>184</v>
      </c>
      <c r="C114" s="23" t="s">
        <v>13</v>
      </c>
      <c r="D114" s="24">
        <v>392</v>
      </c>
      <c r="E114" s="25">
        <v>3</v>
      </c>
      <c r="F114" s="24">
        <v>1176</v>
      </c>
      <c r="G114" s="13" t="e">
        <f>#REF!</f>
        <v>#REF!</v>
      </c>
      <c r="H114" s="13" t="e">
        <f>#REF!</f>
        <v>#REF!</v>
      </c>
      <c r="I114" s="13" t="e">
        <f>#REF!</f>
        <v>#REF!</v>
      </c>
      <c r="J114" s="13" t="e">
        <f>#REF!</f>
        <v>#REF!</v>
      </c>
      <c r="K114" s="13" t="e">
        <f>#REF!</f>
        <v>#REF!</v>
      </c>
      <c r="L114" s="13" t="e">
        <f>#REF!</f>
        <v>#REF!</v>
      </c>
      <c r="M114" s="13">
        <f t="shared" si="6"/>
        <v>3</v>
      </c>
      <c r="N114" s="13">
        <f t="shared" si="7"/>
        <v>1176</v>
      </c>
    </row>
    <row r="115" spans="1:14" s="14" customFormat="1" ht="17.25" customHeight="1" x14ac:dyDescent="0.2">
      <c r="A115" s="21">
        <v>11</v>
      </c>
      <c r="B115" s="22" t="s">
        <v>185</v>
      </c>
      <c r="C115" s="23" t="s">
        <v>13</v>
      </c>
      <c r="D115" s="24">
        <v>1715</v>
      </c>
      <c r="E115" s="25">
        <v>4</v>
      </c>
      <c r="F115" s="24">
        <v>6860</v>
      </c>
      <c r="G115" s="13" t="e">
        <f>#REF!</f>
        <v>#REF!</v>
      </c>
      <c r="H115" s="13" t="e">
        <f>#REF!</f>
        <v>#REF!</v>
      </c>
      <c r="I115" s="13" t="e">
        <f>#REF!</f>
        <v>#REF!</v>
      </c>
      <c r="J115" s="13" t="e">
        <f>#REF!</f>
        <v>#REF!</v>
      </c>
      <c r="K115" s="13" t="e">
        <f>#REF!</f>
        <v>#REF!</v>
      </c>
      <c r="L115" s="13" t="e">
        <f>#REF!</f>
        <v>#REF!</v>
      </c>
      <c r="M115" s="13">
        <f t="shared" si="6"/>
        <v>4</v>
      </c>
      <c r="N115" s="13">
        <f t="shared" si="7"/>
        <v>6860</v>
      </c>
    </row>
    <row r="116" spans="1:14" s="14" customFormat="1" ht="25.5" x14ac:dyDescent="0.2">
      <c r="A116" s="21">
        <v>12</v>
      </c>
      <c r="B116" s="22" t="s">
        <v>186</v>
      </c>
      <c r="C116" s="23" t="s">
        <v>13</v>
      </c>
      <c r="D116" s="24">
        <v>2195</v>
      </c>
      <c r="E116" s="25">
        <v>4</v>
      </c>
      <c r="F116" s="24">
        <v>8780</v>
      </c>
      <c r="G116" s="13" t="e">
        <f>#REF!</f>
        <v>#REF!</v>
      </c>
      <c r="H116" s="13" t="e">
        <f>#REF!</f>
        <v>#REF!</v>
      </c>
      <c r="I116" s="13" t="e">
        <f>#REF!</f>
        <v>#REF!</v>
      </c>
      <c r="J116" s="13" t="e">
        <f>#REF!</f>
        <v>#REF!</v>
      </c>
      <c r="K116" s="13" t="e">
        <f>#REF!</f>
        <v>#REF!</v>
      </c>
      <c r="L116" s="13" t="e">
        <f>#REF!</f>
        <v>#REF!</v>
      </c>
      <c r="M116" s="13">
        <f t="shared" si="6"/>
        <v>4</v>
      </c>
      <c r="N116" s="13">
        <f t="shared" si="7"/>
        <v>8780</v>
      </c>
    </row>
    <row r="117" spans="1:14" s="14" customFormat="1" ht="29.25" customHeight="1" x14ac:dyDescent="0.2">
      <c r="A117" s="21">
        <v>13</v>
      </c>
      <c r="B117" s="22" t="s">
        <v>187</v>
      </c>
      <c r="C117" s="23" t="s">
        <v>30</v>
      </c>
      <c r="D117" s="24">
        <v>45</v>
      </c>
      <c r="E117" s="25">
        <v>1</v>
      </c>
      <c r="F117" s="24">
        <v>45</v>
      </c>
      <c r="G117" s="13" t="e">
        <f>#REF!</f>
        <v>#REF!</v>
      </c>
      <c r="H117" s="13" t="e">
        <f>#REF!</f>
        <v>#REF!</v>
      </c>
      <c r="I117" s="13" t="e">
        <f>#REF!</f>
        <v>#REF!</v>
      </c>
      <c r="J117" s="13" t="e">
        <f>#REF!</f>
        <v>#REF!</v>
      </c>
      <c r="K117" s="13" t="e">
        <f>#REF!</f>
        <v>#REF!</v>
      </c>
      <c r="L117" s="13" t="e">
        <f>#REF!</f>
        <v>#REF!</v>
      </c>
      <c r="M117" s="13">
        <f t="shared" si="6"/>
        <v>1</v>
      </c>
      <c r="N117" s="13">
        <f t="shared" si="7"/>
        <v>45</v>
      </c>
    </row>
    <row r="118" spans="1:14" s="14" customFormat="1" ht="25.5" x14ac:dyDescent="0.2">
      <c r="A118" s="21">
        <v>14</v>
      </c>
      <c r="B118" s="22" t="s">
        <v>12</v>
      </c>
      <c r="C118" s="23" t="s">
        <v>13</v>
      </c>
      <c r="D118" s="24">
        <v>170</v>
      </c>
      <c r="E118" s="25">
        <v>25</v>
      </c>
      <c r="F118" s="24">
        <v>4250</v>
      </c>
      <c r="G118" s="13" t="e">
        <f>#REF!</f>
        <v>#REF!</v>
      </c>
      <c r="H118" s="13" t="e">
        <f>#REF!</f>
        <v>#REF!</v>
      </c>
      <c r="I118" s="13" t="e">
        <f>#REF!</f>
        <v>#REF!</v>
      </c>
      <c r="J118" s="13" t="e">
        <f>#REF!</f>
        <v>#REF!</v>
      </c>
      <c r="K118" s="13" t="e">
        <f>#REF!</f>
        <v>#REF!</v>
      </c>
      <c r="L118" s="13" t="e">
        <f>#REF!</f>
        <v>#REF!</v>
      </c>
      <c r="M118" s="13">
        <f t="shared" si="6"/>
        <v>25</v>
      </c>
      <c r="N118" s="13">
        <f t="shared" si="7"/>
        <v>4250</v>
      </c>
    </row>
    <row r="119" spans="1:14" s="14" customFormat="1" ht="25.5" x14ac:dyDescent="0.2">
      <c r="A119" s="21">
        <v>15</v>
      </c>
      <c r="B119" s="22" t="s">
        <v>188</v>
      </c>
      <c r="C119" s="23" t="s">
        <v>30</v>
      </c>
      <c r="D119" s="24" t="s">
        <v>189</v>
      </c>
      <c r="E119" s="25">
        <v>1</v>
      </c>
      <c r="F119" s="24">
        <v>38.22</v>
      </c>
      <c r="G119" s="13" t="e">
        <f>#REF!</f>
        <v>#REF!</v>
      </c>
      <c r="H119" s="13" t="e">
        <f>#REF!</f>
        <v>#REF!</v>
      </c>
      <c r="I119" s="13" t="e">
        <f>#REF!</f>
        <v>#REF!</v>
      </c>
      <c r="J119" s="13" t="e">
        <f>#REF!</f>
        <v>#REF!</v>
      </c>
      <c r="K119" s="13" t="e">
        <f>#REF!</f>
        <v>#REF!</v>
      </c>
      <c r="L119" s="13" t="e">
        <f>#REF!</f>
        <v>#REF!</v>
      </c>
      <c r="M119" s="13">
        <f t="shared" si="6"/>
        <v>1</v>
      </c>
      <c r="N119" s="13">
        <f t="shared" si="7"/>
        <v>38.22</v>
      </c>
    </row>
    <row r="120" spans="1:14" s="14" customFormat="1" ht="25.5" x14ac:dyDescent="0.2">
      <c r="A120" s="21">
        <v>16</v>
      </c>
      <c r="B120" s="22" t="s">
        <v>190</v>
      </c>
      <c r="C120" s="23" t="s">
        <v>30</v>
      </c>
      <c r="D120" s="24" t="s">
        <v>191</v>
      </c>
      <c r="E120" s="25">
        <v>1</v>
      </c>
      <c r="F120" s="24">
        <v>236.57000000000002</v>
      </c>
      <c r="G120" s="13" t="e">
        <f>#REF!</f>
        <v>#REF!</v>
      </c>
      <c r="H120" s="13" t="e">
        <f>#REF!</f>
        <v>#REF!</v>
      </c>
      <c r="I120" s="13" t="e">
        <f>#REF!</f>
        <v>#REF!</v>
      </c>
      <c r="J120" s="13" t="e">
        <f>#REF!</f>
        <v>#REF!</v>
      </c>
      <c r="K120" s="13" t="e">
        <f>#REF!</f>
        <v>#REF!</v>
      </c>
      <c r="L120" s="13" t="e">
        <f>#REF!</f>
        <v>#REF!</v>
      </c>
      <c r="M120" s="13">
        <f t="shared" si="6"/>
        <v>1</v>
      </c>
      <c r="N120" s="13">
        <f t="shared" si="7"/>
        <v>236.57000000000002</v>
      </c>
    </row>
    <row r="121" spans="1:14" s="14" customFormat="1" ht="38.25" x14ac:dyDescent="0.2">
      <c r="A121" s="21">
        <v>17</v>
      </c>
      <c r="B121" s="22" t="s">
        <v>192</v>
      </c>
      <c r="C121" s="23" t="s">
        <v>13</v>
      </c>
      <c r="D121" s="24">
        <v>2050</v>
      </c>
      <c r="E121" s="25">
        <v>1</v>
      </c>
      <c r="F121" s="24">
        <v>2050</v>
      </c>
      <c r="G121" s="13" t="e">
        <f>#REF!</f>
        <v>#REF!</v>
      </c>
      <c r="H121" s="13" t="e">
        <f>#REF!</f>
        <v>#REF!</v>
      </c>
      <c r="I121" s="13" t="e">
        <f>#REF!</f>
        <v>#REF!</v>
      </c>
      <c r="J121" s="13" t="e">
        <f>#REF!</f>
        <v>#REF!</v>
      </c>
      <c r="K121" s="13" t="e">
        <f>#REF!</f>
        <v>#REF!</v>
      </c>
      <c r="L121" s="13" t="e">
        <f>#REF!</f>
        <v>#REF!</v>
      </c>
      <c r="M121" s="13">
        <f t="shared" si="6"/>
        <v>1</v>
      </c>
      <c r="N121" s="13">
        <f t="shared" si="7"/>
        <v>2050</v>
      </c>
    </row>
    <row r="122" spans="1:14" s="14" customFormat="1" ht="17.25" customHeight="1" x14ac:dyDescent="0.2">
      <c r="A122" s="21">
        <v>18</v>
      </c>
      <c r="B122" s="22" t="s">
        <v>193</v>
      </c>
      <c r="C122" s="23" t="s">
        <v>13</v>
      </c>
      <c r="D122" s="24">
        <v>73</v>
      </c>
      <c r="E122" s="25">
        <v>4</v>
      </c>
      <c r="F122" s="24">
        <v>292</v>
      </c>
      <c r="G122" s="13" t="e">
        <f>#REF!</f>
        <v>#REF!</v>
      </c>
      <c r="H122" s="13" t="e">
        <f>#REF!</f>
        <v>#REF!</v>
      </c>
      <c r="I122" s="13" t="e">
        <f>#REF!</f>
        <v>#REF!</v>
      </c>
      <c r="J122" s="13" t="e">
        <f>#REF!</f>
        <v>#REF!</v>
      </c>
      <c r="K122" s="13" t="e">
        <f>#REF!</f>
        <v>#REF!</v>
      </c>
      <c r="L122" s="13" t="e">
        <f>#REF!</f>
        <v>#REF!</v>
      </c>
      <c r="M122" s="13">
        <f t="shared" si="6"/>
        <v>4</v>
      </c>
      <c r="N122" s="13">
        <f t="shared" si="7"/>
        <v>292</v>
      </c>
    </row>
    <row r="123" spans="1:14" s="14" customFormat="1" ht="25.5" x14ac:dyDescent="0.2">
      <c r="A123" s="21">
        <v>19</v>
      </c>
      <c r="B123" s="22" t="s">
        <v>194</v>
      </c>
      <c r="C123" s="23" t="s">
        <v>30</v>
      </c>
      <c r="D123" s="24">
        <v>55</v>
      </c>
      <c r="E123" s="25">
        <v>1</v>
      </c>
      <c r="F123" s="24">
        <v>55</v>
      </c>
      <c r="G123" s="13" t="e">
        <f>#REF!</f>
        <v>#REF!</v>
      </c>
      <c r="H123" s="13" t="e">
        <f>#REF!</f>
        <v>#REF!</v>
      </c>
      <c r="I123" s="13" t="e">
        <f>#REF!</f>
        <v>#REF!</v>
      </c>
      <c r="J123" s="13" t="e">
        <f>#REF!</f>
        <v>#REF!</v>
      </c>
      <c r="K123" s="13" t="e">
        <f>#REF!</f>
        <v>#REF!</v>
      </c>
      <c r="L123" s="13" t="e">
        <f>#REF!</f>
        <v>#REF!</v>
      </c>
      <c r="M123" s="13">
        <f t="shared" si="6"/>
        <v>1</v>
      </c>
      <c r="N123" s="13">
        <f t="shared" si="7"/>
        <v>55</v>
      </c>
    </row>
    <row r="124" spans="1:14" s="14" customFormat="1" ht="25.5" x14ac:dyDescent="0.2">
      <c r="A124" s="21">
        <v>20</v>
      </c>
      <c r="B124" s="22" t="s">
        <v>195</v>
      </c>
      <c r="C124" s="23" t="s">
        <v>30</v>
      </c>
      <c r="D124" s="24" t="s">
        <v>196</v>
      </c>
      <c r="E124" s="25"/>
      <c r="F124" s="24"/>
      <c r="G124" s="13" t="e">
        <f>#REF!</f>
        <v>#REF!</v>
      </c>
      <c r="H124" s="13" t="e">
        <f>#REF!</f>
        <v>#REF!</v>
      </c>
      <c r="I124" s="13" t="e">
        <f>#REF!</f>
        <v>#REF!</v>
      </c>
      <c r="J124" s="13" t="e">
        <f>#REF!</f>
        <v>#REF!</v>
      </c>
      <c r="K124" s="13" t="e">
        <f>#REF!</f>
        <v>#REF!</v>
      </c>
      <c r="L124" s="13" t="e">
        <f>#REF!</f>
        <v>#REF!</v>
      </c>
      <c r="M124" s="13">
        <f t="shared" si="6"/>
        <v>0</v>
      </c>
      <c r="N124" s="13">
        <f t="shared" si="7"/>
        <v>0</v>
      </c>
    </row>
    <row r="125" spans="1:14" s="14" customFormat="1" x14ac:dyDescent="0.2">
      <c r="A125" s="21">
        <v>21</v>
      </c>
      <c r="B125" s="22" t="s">
        <v>197</v>
      </c>
      <c r="C125" s="23" t="s">
        <v>198</v>
      </c>
      <c r="D125" s="24" t="s">
        <v>199</v>
      </c>
      <c r="E125" s="25">
        <v>150</v>
      </c>
      <c r="F125" s="24">
        <v>129.33000000000001</v>
      </c>
      <c r="G125" s="13" t="e">
        <f>#REF!</f>
        <v>#REF!</v>
      </c>
      <c r="H125" s="13" t="e">
        <f>#REF!</f>
        <v>#REF!</v>
      </c>
      <c r="I125" s="13" t="e">
        <f>#REF!</f>
        <v>#REF!</v>
      </c>
      <c r="J125" s="13" t="e">
        <f>#REF!</f>
        <v>#REF!</v>
      </c>
      <c r="K125" s="13" t="e">
        <f>#REF!</f>
        <v>#REF!</v>
      </c>
      <c r="L125" s="13" t="e">
        <f>#REF!</f>
        <v>#REF!</v>
      </c>
      <c r="M125" s="13">
        <f t="shared" si="6"/>
        <v>150</v>
      </c>
      <c r="N125" s="13">
        <f t="shared" si="7"/>
        <v>129.33000000000001</v>
      </c>
    </row>
    <row r="126" spans="1:14" s="14" customFormat="1" x14ac:dyDescent="0.2">
      <c r="A126" s="21">
        <v>22</v>
      </c>
      <c r="B126" s="22" t="s">
        <v>200</v>
      </c>
      <c r="C126" s="23" t="s">
        <v>13</v>
      </c>
      <c r="D126" s="24">
        <v>100</v>
      </c>
      <c r="E126" s="25">
        <v>4</v>
      </c>
      <c r="F126" s="24">
        <v>400</v>
      </c>
      <c r="G126" s="13" t="e">
        <f>#REF!</f>
        <v>#REF!</v>
      </c>
      <c r="H126" s="13" t="e">
        <f>#REF!</f>
        <v>#REF!</v>
      </c>
      <c r="I126" s="13" t="e">
        <f>#REF!</f>
        <v>#REF!</v>
      </c>
      <c r="J126" s="13" t="e">
        <f>#REF!</f>
        <v>#REF!</v>
      </c>
      <c r="K126" s="13" t="e">
        <f>#REF!</f>
        <v>#REF!</v>
      </c>
      <c r="L126" s="13" t="e">
        <f>#REF!</f>
        <v>#REF!</v>
      </c>
      <c r="M126" s="13">
        <f t="shared" si="6"/>
        <v>4</v>
      </c>
      <c r="N126" s="13">
        <f t="shared" si="7"/>
        <v>400</v>
      </c>
    </row>
    <row r="127" spans="1:14" s="14" customFormat="1" ht="25.5" x14ac:dyDescent="0.2">
      <c r="A127" s="21">
        <v>23</v>
      </c>
      <c r="B127" s="22" t="s">
        <v>201</v>
      </c>
      <c r="C127" s="23" t="s">
        <v>30</v>
      </c>
      <c r="D127" s="24" t="s">
        <v>202</v>
      </c>
      <c r="E127" s="25">
        <v>1</v>
      </c>
      <c r="F127" s="24">
        <v>262.85000000000002</v>
      </c>
      <c r="G127" s="13" t="e">
        <f>#REF!</f>
        <v>#REF!</v>
      </c>
      <c r="H127" s="13" t="e">
        <f>#REF!</f>
        <v>#REF!</v>
      </c>
      <c r="I127" s="13" t="e">
        <f>#REF!</f>
        <v>#REF!</v>
      </c>
      <c r="J127" s="13" t="e">
        <f>#REF!</f>
        <v>#REF!</v>
      </c>
      <c r="K127" s="13" t="e">
        <f>#REF!</f>
        <v>#REF!</v>
      </c>
      <c r="L127" s="13" t="e">
        <f>#REF!</f>
        <v>#REF!</v>
      </c>
      <c r="M127" s="13">
        <f t="shared" si="6"/>
        <v>1</v>
      </c>
      <c r="N127" s="13">
        <f t="shared" si="7"/>
        <v>262.85000000000002</v>
      </c>
    </row>
    <row r="128" spans="1:14" s="14" customFormat="1" x14ac:dyDescent="0.2">
      <c r="A128" s="21">
        <v>24</v>
      </c>
      <c r="B128" s="22" t="s">
        <v>203</v>
      </c>
      <c r="C128" s="23" t="s">
        <v>22</v>
      </c>
      <c r="D128" s="24" t="s">
        <v>204</v>
      </c>
      <c r="E128" s="25"/>
      <c r="F128" s="24"/>
      <c r="G128" s="13" t="e">
        <f>#REF!</f>
        <v>#REF!</v>
      </c>
      <c r="H128" s="13" t="e">
        <f>#REF!</f>
        <v>#REF!</v>
      </c>
      <c r="I128" s="13" t="e">
        <f>#REF!</f>
        <v>#REF!</v>
      </c>
      <c r="J128" s="13" t="e">
        <f>#REF!</f>
        <v>#REF!</v>
      </c>
      <c r="K128" s="13" t="e">
        <f>#REF!</f>
        <v>#REF!</v>
      </c>
      <c r="L128" s="13" t="e">
        <f>#REF!</f>
        <v>#REF!</v>
      </c>
      <c r="M128" s="13">
        <f t="shared" si="6"/>
        <v>0</v>
      </c>
      <c r="N128" s="13">
        <f t="shared" si="7"/>
        <v>0</v>
      </c>
    </row>
    <row r="129" spans="1:14" s="14" customFormat="1" x14ac:dyDescent="0.2">
      <c r="A129" s="21">
        <v>25</v>
      </c>
      <c r="B129" s="22" t="s">
        <v>205</v>
      </c>
      <c r="C129" s="23" t="s">
        <v>22</v>
      </c>
      <c r="D129" s="24">
        <v>95</v>
      </c>
      <c r="E129" s="25">
        <v>2</v>
      </c>
      <c r="F129" s="24">
        <v>190</v>
      </c>
      <c r="G129" s="13" t="e">
        <f>#REF!</f>
        <v>#REF!</v>
      </c>
      <c r="H129" s="13" t="e">
        <f>#REF!</f>
        <v>#REF!</v>
      </c>
      <c r="I129" s="13" t="e">
        <f>#REF!</f>
        <v>#REF!</v>
      </c>
      <c r="J129" s="13" t="e">
        <f>#REF!</f>
        <v>#REF!</v>
      </c>
      <c r="K129" s="13" t="e">
        <f>#REF!</f>
        <v>#REF!</v>
      </c>
      <c r="L129" s="13" t="e">
        <f>#REF!</f>
        <v>#REF!</v>
      </c>
      <c r="M129" s="13">
        <f t="shared" si="6"/>
        <v>2</v>
      </c>
      <c r="N129" s="13">
        <f t="shared" si="7"/>
        <v>190</v>
      </c>
    </row>
    <row r="130" spans="1:14" s="14" customFormat="1" x14ac:dyDescent="0.2">
      <c r="A130" s="21">
        <v>26</v>
      </c>
      <c r="B130" s="22" t="s">
        <v>206</v>
      </c>
      <c r="C130" s="23" t="s">
        <v>207</v>
      </c>
      <c r="D130" s="24">
        <v>2240</v>
      </c>
      <c r="E130" s="25">
        <v>0.9</v>
      </c>
      <c r="F130" s="24">
        <v>2016</v>
      </c>
      <c r="G130" s="13" t="e">
        <f>#REF!</f>
        <v>#REF!</v>
      </c>
      <c r="H130" s="13" t="e">
        <f>#REF!</f>
        <v>#REF!</v>
      </c>
      <c r="I130" s="13" t="e">
        <f>#REF!</f>
        <v>#REF!</v>
      </c>
      <c r="J130" s="13" t="e">
        <f>#REF!</f>
        <v>#REF!</v>
      </c>
      <c r="K130" s="13" t="e">
        <f>#REF!</f>
        <v>#REF!</v>
      </c>
      <c r="L130" s="13" t="e">
        <f>#REF!</f>
        <v>#REF!</v>
      </c>
      <c r="M130" s="13">
        <f t="shared" si="6"/>
        <v>0.9</v>
      </c>
      <c r="N130" s="13">
        <f t="shared" si="7"/>
        <v>2016</v>
      </c>
    </row>
    <row r="131" spans="1:14" s="14" customFormat="1" x14ac:dyDescent="0.2">
      <c r="A131" s="21">
        <v>27</v>
      </c>
      <c r="B131" s="22" t="s">
        <v>208</v>
      </c>
      <c r="C131" s="23" t="s">
        <v>207</v>
      </c>
      <c r="D131" s="24">
        <v>2280</v>
      </c>
      <c r="E131" s="25">
        <v>1</v>
      </c>
      <c r="F131" s="24">
        <v>2280</v>
      </c>
      <c r="G131" s="13" t="e">
        <f>#REF!</f>
        <v>#REF!</v>
      </c>
      <c r="H131" s="13" t="e">
        <f>#REF!</f>
        <v>#REF!</v>
      </c>
      <c r="I131" s="13" t="e">
        <f>#REF!</f>
        <v>#REF!</v>
      </c>
      <c r="J131" s="13" t="e">
        <f>#REF!</f>
        <v>#REF!</v>
      </c>
      <c r="K131" s="13" t="e">
        <f>#REF!</f>
        <v>#REF!</v>
      </c>
      <c r="L131" s="13" t="e">
        <f>#REF!</f>
        <v>#REF!</v>
      </c>
      <c r="M131" s="13">
        <f t="shared" si="6"/>
        <v>1</v>
      </c>
      <c r="N131" s="13">
        <f t="shared" si="7"/>
        <v>2280</v>
      </c>
    </row>
    <row r="132" spans="1:14" s="14" customFormat="1" x14ac:dyDescent="0.2">
      <c r="A132" s="21">
        <v>28</v>
      </c>
      <c r="B132" s="22" t="s">
        <v>209</v>
      </c>
      <c r="C132" s="23" t="s">
        <v>210</v>
      </c>
      <c r="D132" s="24" t="s">
        <v>211</v>
      </c>
      <c r="E132" s="25">
        <v>54</v>
      </c>
      <c r="F132" s="24">
        <v>2144.79</v>
      </c>
      <c r="G132" s="13" t="e">
        <f>#REF!</f>
        <v>#REF!</v>
      </c>
      <c r="H132" s="13" t="e">
        <f>#REF!</f>
        <v>#REF!</v>
      </c>
      <c r="I132" s="13" t="e">
        <f>#REF!</f>
        <v>#REF!</v>
      </c>
      <c r="J132" s="13" t="e">
        <f>#REF!</f>
        <v>#REF!</v>
      </c>
      <c r="K132" s="13" t="e">
        <f>#REF!</f>
        <v>#REF!</v>
      </c>
      <c r="L132" s="13" t="e">
        <f>#REF!</f>
        <v>#REF!</v>
      </c>
      <c r="M132" s="13">
        <f t="shared" si="6"/>
        <v>54</v>
      </c>
      <c r="N132" s="13">
        <f t="shared" si="7"/>
        <v>2144.79</v>
      </c>
    </row>
    <row r="133" spans="1:14" s="14" customFormat="1" x14ac:dyDescent="0.2">
      <c r="A133" s="21">
        <v>29</v>
      </c>
      <c r="B133" s="22" t="s">
        <v>212</v>
      </c>
      <c r="C133" s="23" t="s">
        <v>22</v>
      </c>
      <c r="D133" s="24" t="s">
        <v>213</v>
      </c>
      <c r="E133" s="25">
        <v>22</v>
      </c>
      <c r="F133" s="24">
        <v>168.49</v>
      </c>
      <c r="G133" s="13" t="e">
        <f>#REF!</f>
        <v>#REF!</v>
      </c>
      <c r="H133" s="13" t="e">
        <f>#REF!</f>
        <v>#REF!</v>
      </c>
      <c r="I133" s="13" t="e">
        <f>#REF!</f>
        <v>#REF!</v>
      </c>
      <c r="J133" s="13" t="e">
        <f>#REF!</f>
        <v>#REF!</v>
      </c>
      <c r="K133" s="13" t="e">
        <f>#REF!</f>
        <v>#REF!</v>
      </c>
      <c r="L133" s="13" t="e">
        <f>#REF!</f>
        <v>#REF!</v>
      </c>
      <c r="M133" s="13">
        <f t="shared" si="6"/>
        <v>22</v>
      </c>
      <c r="N133" s="13">
        <f t="shared" si="7"/>
        <v>168.49</v>
      </c>
    </row>
    <row r="134" spans="1:14" s="14" customFormat="1" ht="25.5" x14ac:dyDescent="0.2">
      <c r="A134" s="21">
        <v>30</v>
      </c>
      <c r="B134" s="22" t="s">
        <v>214</v>
      </c>
      <c r="C134" s="23" t="s">
        <v>30</v>
      </c>
      <c r="D134" s="24" t="s">
        <v>215</v>
      </c>
      <c r="E134" s="25">
        <v>40</v>
      </c>
      <c r="F134" s="24">
        <v>3049.5</v>
      </c>
      <c r="G134" s="13" t="e">
        <f>#REF!</f>
        <v>#REF!</v>
      </c>
      <c r="H134" s="13" t="e">
        <f>#REF!</f>
        <v>#REF!</v>
      </c>
      <c r="I134" s="13" t="e">
        <f>#REF!</f>
        <v>#REF!</v>
      </c>
      <c r="J134" s="13" t="e">
        <f>#REF!</f>
        <v>#REF!</v>
      </c>
      <c r="K134" s="13" t="e">
        <f>#REF!</f>
        <v>#REF!</v>
      </c>
      <c r="L134" s="13" t="e">
        <f>#REF!</f>
        <v>#REF!</v>
      </c>
      <c r="M134" s="13">
        <f t="shared" si="6"/>
        <v>40</v>
      </c>
      <c r="N134" s="13">
        <f t="shared" si="7"/>
        <v>3049.5</v>
      </c>
    </row>
    <row r="135" spans="1:14" s="14" customFormat="1" x14ac:dyDescent="0.2">
      <c r="A135" s="21">
        <v>31</v>
      </c>
      <c r="B135" s="22" t="s">
        <v>216</v>
      </c>
      <c r="C135" s="23" t="s">
        <v>13</v>
      </c>
      <c r="D135" s="24">
        <v>70</v>
      </c>
      <c r="E135" s="25">
        <v>3</v>
      </c>
      <c r="F135" s="24">
        <v>210</v>
      </c>
      <c r="G135" s="13" t="e">
        <f>#REF!</f>
        <v>#REF!</v>
      </c>
      <c r="H135" s="13" t="e">
        <f>#REF!</f>
        <v>#REF!</v>
      </c>
      <c r="I135" s="13" t="e">
        <f>#REF!</f>
        <v>#REF!</v>
      </c>
      <c r="J135" s="13" t="e">
        <f>#REF!</f>
        <v>#REF!</v>
      </c>
      <c r="K135" s="13" t="e">
        <f>#REF!</f>
        <v>#REF!</v>
      </c>
      <c r="L135" s="13" t="e">
        <f>#REF!</f>
        <v>#REF!</v>
      </c>
      <c r="M135" s="13">
        <f t="shared" si="6"/>
        <v>3</v>
      </c>
      <c r="N135" s="13">
        <f t="shared" si="7"/>
        <v>210</v>
      </c>
    </row>
    <row r="136" spans="1:14" s="14" customFormat="1" x14ac:dyDescent="0.2">
      <c r="A136" s="21">
        <v>32</v>
      </c>
      <c r="B136" s="22" t="s">
        <v>217</v>
      </c>
      <c r="C136" s="23" t="s">
        <v>13</v>
      </c>
      <c r="D136" s="24">
        <v>70</v>
      </c>
      <c r="E136" s="25">
        <v>2</v>
      </c>
      <c r="F136" s="24">
        <v>140</v>
      </c>
      <c r="G136" s="13" t="e">
        <f>#REF!</f>
        <v>#REF!</v>
      </c>
      <c r="H136" s="13" t="e">
        <f>#REF!</f>
        <v>#REF!</v>
      </c>
      <c r="I136" s="13" t="e">
        <f>#REF!</f>
        <v>#REF!</v>
      </c>
      <c r="J136" s="13" t="e">
        <f>#REF!</f>
        <v>#REF!</v>
      </c>
      <c r="K136" s="13" t="e">
        <f>#REF!</f>
        <v>#REF!</v>
      </c>
      <c r="L136" s="13" t="e">
        <f>#REF!</f>
        <v>#REF!</v>
      </c>
      <c r="M136" s="13">
        <f t="shared" si="6"/>
        <v>2</v>
      </c>
      <c r="N136" s="13">
        <f t="shared" si="7"/>
        <v>140</v>
      </c>
    </row>
    <row r="137" spans="1:14" s="14" customFormat="1" x14ac:dyDescent="0.2">
      <c r="A137" s="21">
        <v>33</v>
      </c>
      <c r="B137" s="22" t="s">
        <v>218</v>
      </c>
      <c r="C137" s="23" t="s">
        <v>22</v>
      </c>
      <c r="D137" s="24">
        <v>260</v>
      </c>
      <c r="E137" s="25"/>
      <c r="F137" s="24"/>
      <c r="G137" s="13" t="e">
        <f>#REF!</f>
        <v>#REF!</v>
      </c>
      <c r="H137" s="13" t="e">
        <f>#REF!</f>
        <v>#REF!</v>
      </c>
      <c r="I137" s="13" t="e">
        <f>#REF!</f>
        <v>#REF!</v>
      </c>
      <c r="J137" s="13" t="e">
        <f>#REF!</f>
        <v>#REF!</v>
      </c>
      <c r="K137" s="13" t="e">
        <f>#REF!</f>
        <v>#REF!</v>
      </c>
      <c r="L137" s="13" t="e">
        <f>#REF!</f>
        <v>#REF!</v>
      </c>
      <c r="M137" s="13">
        <f t="shared" si="6"/>
        <v>0</v>
      </c>
      <c r="N137" s="13">
        <f t="shared" si="7"/>
        <v>0</v>
      </c>
    </row>
    <row r="138" spans="1:14" s="14" customFormat="1" x14ac:dyDescent="0.2">
      <c r="A138" s="21">
        <v>34</v>
      </c>
      <c r="B138" s="22" t="s">
        <v>218</v>
      </c>
      <c r="C138" s="23" t="s">
        <v>13</v>
      </c>
      <c r="D138" s="24">
        <v>310</v>
      </c>
      <c r="E138" s="25">
        <v>2</v>
      </c>
      <c r="F138" s="24">
        <v>620</v>
      </c>
      <c r="G138" s="13" t="e">
        <f>#REF!</f>
        <v>#REF!</v>
      </c>
      <c r="H138" s="13" t="e">
        <f>#REF!</f>
        <v>#REF!</v>
      </c>
      <c r="I138" s="13" t="e">
        <f>#REF!</f>
        <v>#REF!</v>
      </c>
      <c r="J138" s="13" t="e">
        <f>#REF!</f>
        <v>#REF!</v>
      </c>
      <c r="K138" s="13" t="e">
        <f>#REF!</f>
        <v>#REF!</v>
      </c>
      <c r="L138" s="13" t="e">
        <f>#REF!</f>
        <v>#REF!</v>
      </c>
      <c r="M138" s="13">
        <f t="shared" si="6"/>
        <v>2</v>
      </c>
      <c r="N138" s="13">
        <f t="shared" si="7"/>
        <v>620</v>
      </c>
    </row>
    <row r="139" spans="1:14" s="14" customFormat="1" ht="25.5" x14ac:dyDescent="0.2">
      <c r="A139" s="21">
        <v>35</v>
      </c>
      <c r="B139" s="22" t="s">
        <v>219</v>
      </c>
      <c r="C139" s="23" t="s">
        <v>13</v>
      </c>
      <c r="D139" s="24">
        <v>5</v>
      </c>
      <c r="E139" s="25">
        <v>661</v>
      </c>
      <c r="F139" s="24">
        <v>3305</v>
      </c>
      <c r="G139" s="13" t="e">
        <f>#REF!</f>
        <v>#REF!</v>
      </c>
      <c r="H139" s="13" t="e">
        <f>#REF!</f>
        <v>#REF!</v>
      </c>
      <c r="I139" s="13" t="e">
        <f>#REF!</f>
        <v>#REF!</v>
      </c>
      <c r="J139" s="13" t="e">
        <f>#REF!</f>
        <v>#REF!</v>
      </c>
      <c r="K139" s="13" t="e">
        <f>#REF!</f>
        <v>#REF!</v>
      </c>
      <c r="L139" s="13" t="e">
        <f>#REF!</f>
        <v>#REF!</v>
      </c>
      <c r="M139" s="13">
        <f t="shared" si="6"/>
        <v>661</v>
      </c>
      <c r="N139" s="13">
        <f t="shared" si="7"/>
        <v>3305</v>
      </c>
    </row>
    <row r="140" spans="1:14" s="14" customFormat="1" x14ac:dyDescent="0.2">
      <c r="A140" s="21">
        <v>36</v>
      </c>
      <c r="B140" s="22" t="s">
        <v>220</v>
      </c>
      <c r="C140" s="23" t="s">
        <v>207</v>
      </c>
      <c r="D140" s="24">
        <v>2240</v>
      </c>
      <c r="E140" s="25">
        <v>0.2</v>
      </c>
      <c r="F140" s="24">
        <v>448</v>
      </c>
      <c r="G140" s="13" t="e">
        <f>#REF!</f>
        <v>#REF!</v>
      </c>
      <c r="H140" s="13" t="e">
        <f>#REF!</f>
        <v>#REF!</v>
      </c>
      <c r="I140" s="13" t="e">
        <f>#REF!</f>
        <v>#REF!</v>
      </c>
      <c r="J140" s="13" t="e">
        <f>#REF!</f>
        <v>#REF!</v>
      </c>
      <c r="K140" s="13" t="e">
        <f>#REF!</f>
        <v>#REF!</v>
      </c>
      <c r="L140" s="13" t="e">
        <f>#REF!</f>
        <v>#REF!</v>
      </c>
      <c r="M140" s="13">
        <f t="shared" si="6"/>
        <v>0.2</v>
      </c>
      <c r="N140" s="13">
        <f t="shared" si="7"/>
        <v>448</v>
      </c>
    </row>
    <row r="141" spans="1:14" s="14" customFormat="1" x14ac:dyDescent="0.2">
      <c r="A141" s="21">
        <v>37</v>
      </c>
      <c r="B141" s="22" t="s">
        <v>221</v>
      </c>
      <c r="C141" s="23" t="s">
        <v>22</v>
      </c>
      <c r="D141" s="24">
        <v>350</v>
      </c>
      <c r="E141" s="25">
        <v>4</v>
      </c>
      <c r="F141" s="24">
        <v>1400</v>
      </c>
      <c r="G141" s="13" t="e">
        <f>#REF!</f>
        <v>#REF!</v>
      </c>
      <c r="H141" s="13" t="e">
        <f>#REF!</f>
        <v>#REF!</v>
      </c>
      <c r="I141" s="13" t="e">
        <f>#REF!</f>
        <v>#REF!</v>
      </c>
      <c r="J141" s="13" t="e">
        <f>#REF!</f>
        <v>#REF!</v>
      </c>
      <c r="K141" s="13" t="e">
        <f>#REF!</f>
        <v>#REF!</v>
      </c>
      <c r="L141" s="13" t="e">
        <f>#REF!</f>
        <v>#REF!</v>
      </c>
      <c r="M141" s="13">
        <f t="shared" si="6"/>
        <v>4</v>
      </c>
      <c r="N141" s="13">
        <f t="shared" si="7"/>
        <v>1400</v>
      </c>
    </row>
    <row r="142" spans="1:14" s="14" customFormat="1" x14ac:dyDescent="0.2">
      <c r="A142" s="21">
        <v>38</v>
      </c>
      <c r="B142" s="22" t="s">
        <v>222</v>
      </c>
      <c r="C142" s="23" t="s">
        <v>13</v>
      </c>
      <c r="D142" s="24" t="s">
        <v>223</v>
      </c>
      <c r="E142" s="25">
        <v>476</v>
      </c>
      <c r="F142" s="24">
        <v>2479.69</v>
      </c>
      <c r="G142" s="13" t="e">
        <f>#REF!</f>
        <v>#REF!</v>
      </c>
      <c r="H142" s="13" t="e">
        <f>#REF!</f>
        <v>#REF!</v>
      </c>
      <c r="I142" s="13" t="e">
        <f>#REF!</f>
        <v>#REF!</v>
      </c>
      <c r="J142" s="13" t="e">
        <f>#REF!</f>
        <v>#REF!</v>
      </c>
      <c r="K142" s="13" t="e">
        <f>#REF!</f>
        <v>#REF!</v>
      </c>
      <c r="L142" s="13" t="e">
        <f>#REF!</f>
        <v>#REF!</v>
      </c>
      <c r="M142" s="13">
        <f t="shared" si="6"/>
        <v>476</v>
      </c>
      <c r="N142" s="13">
        <f t="shared" si="7"/>
        <v>2479.69</v>
      </c>
    </row>
    <row r="143" spans="1:14" s="14" customFormat="1" x14ac:dyDescent="0.2">
      <c r="A143" s="21">
        <v>39</v>
      </c>
      <c r="B143" s="22" t="s">
        <v>19</v>
      </c>
      <c r="C143" s="23" t="s">
        <v>13</v>
      </c>
      <c r="D143" s="24" t="s">
        <v>20</v>
      </c>
      <c r="E143" s="25">
        <v>328</v>
      </c>
      <c r="F143" s="24">
        <v>3417.76</v>
      </c>
      <c r="G143" s="13" t="e">
        <f>#REF!</f>
        <v>#REF!</v>
      </c>
      <c r="H143" s="13" t="e">
        <f>#REF!</f>
        <v>#REF!</v>
      </c>
      <c r="I143" s="13" t="e">
        <f>#REF!</f>
        <v>#REF!</v>
      </c>
      <c r="J143" s="13" t="e">
        <f>#REF!</f>
        <v>#REF!</v>
      </c>
      <c r="K143" s="13" t="e">
        <f>#REF!</f>
        <v>#REF!</v>
      </c>
      <c r="L143" s="13" t="e">
        <f>#REF!</f>
        <v>#REF!</v>
      </c>
      <c r="M143" s="13">
        <f t="shared" si="6"/>
        <v>328</v>
      </c>
      <c r="N143" s="13">
        <f t="shared" si="7"/>
        <v>3417.76</v>
      </c>
    </row>
    <row r="144" spans="1:14" s="14" customFormat="1" ht="25.5" x14ac:dyDescent="0.2">
      <c r="A144" s="21">
        <v>40</v>
      </c>
      <c r="B144" s="22" t="s">
        <v>224</v>
      </c>
      <c r="C144" s="23" t="s">
        <v>13</v>
      </c>
      <c r="D144" s="24" t="s">
        <v>225</v>
      </c>
      <c r="E144" s="25">
        <v>12</v>
      </c>
      <c r="F144" s="24">
        <v>907.80000000000007</v>
      </c>
      <c r="G144" s="13" t="e">
        <f>#REF!</f>
        <v>#REF!</v>
      </c>
      <c r="H144" s="13" t="e">
        <f>#REF!</f>
        <v>#REF!</v>
      </c>
      <c r="I144" s="13" t="e">
        <f>#REF!</f>
        <v>#REF!</v>
      </c>
      <c r="J144" s="13" t="e">
        <f>#REF!</f>
        <v>#REF!</v>
      </c>
      <c r="K144" s="13" t="e">
        <f>#REF!</f>
        <v>#REF!</v>
      </c>
      <c r="L144" s="13" t="e">
        <f>#REF!</f>
        <v>#REF!</v>
      </c>
      <c r="M144" s="13">
        <f t="shared" si="6"/>
        <v>12</v>
      </c>
      <c r="N144" s="13">
        <f t="shared" si="7"/>
        <v>907.80000000000007</v>
      </c>
    </row>
    <row r="145" spans="1:14" s="14" customFormat="1" ht="25.5" x14ac:dyDescent="0.2">
      <c r="A145" s="21">
        <v>41</v>
      </c>
      <c r="B145" s="22" t="s">
        <v>21</v>
      </c>
      <c r="C145" s="23" t="s">
        <v>22</v>
      </c>
      <c r="D145" s="24" t="s">
        <v>226</v>
      </c>
      <c r="E145" s="25">
        <v>11</v>
      </c>
      <c r="F145" s="24">
        <v>323.78000000000003</v>
      </c>
      <c r="G145" s="13" t="e">
        <f>#REF!</f>
        <v>#REF!</v>
      </c>
      <c r="H145" s="13" t="e">
        <f>#REF!</f>
        <v>#REF!</v>
      </c>
      <c r="I145" s="13" t="e">
        <f>#REF!</f>
        <v>#REF!</v>
      </c>
      <c r="J145" s="13" t="e">
        <f>#REF!</f>
        <v>#REF!</v>
      </c>
      <c r="K145" s="13" t="e">
        <f>#REF!</f>
        <v>#REF!</v>
      </c>
      <c r="L145" s="13" t="e">
        <f>#REF!</f>
        <v>#REF!</v>
      </c>
      <c r="M145" s="13">
        <f t="shared" si="6"/>
        <v>11</v>
      </c>
      <c r="N145" s="13">
        <f t="shared" si="7"/>
        <v>323.78000000000003</v>
      </c>
    </row>
    <row r="146" spans="1:14" s="14" customFormat="1" ht="18" customHeight="1" x14ac:dyDescent="0.2">
      <c r="A146" s="21">
        <v>42</v>
      </c>
      <c r="B146" s="22" t="s">
        <v>227</v>
      </c>
      <c r="C146" s="23" t="s">
        <v>10</v>
      </c>
      <c r="D146" s="24" t="s">
        <v>228</v>
      </c>
      <c r="E146" s="25">
        <v>332</v>
      </c>
      <c r="F146" s="24">
        <v>3017.58</v>
      </c>
      <c r="G146" s="13" t="e">
        <f>#REF!</f>
        <v>#REF!</v>
      </c>
      <c r="H146" s="13" t="e">
        <f>#REF!</f>
        <v>#REF!</v>
      </c>
      <c r="I146" s="13" t="e">
        <f>#REF!</f>
        <v>#REF!</v>
      </c>
      <c r="J146" s="13" t="e">
        <f>#REF!</f>
        <v>#REF!</v>
      </c>
      <c r="K146" s="13" t="e">
        <f>#REF!</f>
        <v>#REF!</v>
      </c>
      <c r="L146" s="13" t="e">
        <f>#REF!</f>
        <v>#REF!</v>
      </c>
      <c r="M146" s="13">
        <f t="shared" si="6"/>
        <v>332</v>
      </c>
      <c r="N146" s="13">
        <f t="shared" si="7"/>
        <v>3017.58</v>
      </c>
    </row>
    <row r="147" spans="1:14" s="14" customFormat="1" x14ac:dyDescent="0.2">
      <c r="A147" s="21">
        <v>43</v>
      </c>
      <c r="B147" s="22" t="s">
        <v>229</v>
      </c>
      <c r="C147" s="23" t="s">
        <v>15</v>
      </c>
      <c r="D147" s="24" t="s">
        <v>230</v>
      </c>
      <c r="E147" s="25"/>
      <c r="F147" s="24"/>
      <c r="G147" s="13" t="e">
        <f>#REF!</f>
        <v>#REF!</v>
      </c>
      <c r="H147" s="13" t="e">
        <f>#REF!</f>
        <v>#REF!</v>
      </c>
      <c r="I147" s="13" t="e">
        <f>#REF!</f>
        <v>#REF!</v>
      </c>
      <c r="J147" s="13" t="e">
        <f>#REF!</f>
        <v>#REF!</v>
      </c>
      <c r="K147" s="13" t="e">
        <f>#REF!</f>
        <v>#REF!</v>
      </c>
      <c r="L147" s="13" t="e">
        <f>#REF!</f>
        <v>#REF!</v>
      </c>
      <c r="M147" s="13">
        <f t="shared" si="6"/>
        <v>0</v>
      </c>
      <c r="N147" s="13">
        <f t="shared" si="7"/>
        <v>0</v>
      </c>
    </row>
    <row r="148" spans="1:14" s="14" customFormat="1" x14ac:dyDescent="0.2">
      <c r="A148" s="21">
        <v>44</v>
      </c>
      <c r="B148" s="22" t="s">
        <v>231</v>
      </c>
      <c r="C148" s="23" t="s">
        <v>30</v>
      </c>
      <c r="D148" s="24">
        <v>64</v>
      </c>
      <c r="E148" s="25">
        <v>7</v>
      </c>
      <c r="F148" s="24">
        <v>448</v>
      </c>
      <c r="G148" s="13" t="e">
        <f>#REF!</f>
        <v>#REF!</v>
      </c>
      <c r="H148" s="13" t="e">
        <f>#REF!</f>
        <v>#REF!</v>
      </c>
      <c r="I148" s="13" t="e">
        <f>#REF!</f>
        <v>#REF!</v>
      </c>
      <c r="J148" s="13" t="e">
        <f>#REF!</f>
        <v>#REF!</v>
      </c>
      <c r="K148" s="13" t="e">
        <f>#REF!</f>
        <v>#REF!</v>
      </c>
      <c r="L148" s="13" t="e">
        <f>#REF!</f>
        <v>#REF!</v>
      </c>
      <c r="M148" s="13">
        <f t="shared" si="6"/>
        <v>7</v>
      </c>
      <c r="N148" s="13">
        <f t="shared" si="7"/>
        <v>448</v>
      </c>
    </row>
    <row r="149" spans="1:14" s="14" customFormat="1" ht="25.5" x14ac:dyDescent="0.2">
      <c r="A149" s="21">
        <v>45</v>
      </c>
      <c r="B149" s="22" t="s">
        <v>232</v>
      </c>
      <c r="C149" s="23" t="s">
        <v>198</v>
      </c>
      <c r="D149" s="24" t="s">
        <v>159</v>
      </c>
      <c r="E149" s="25">
        <v>2249</v>
      </c>
      <c r="F149" s="24">
        <v>2684.77</v>
      </c>
      <c r="G149" s="13" t="e">
        <f>#REF!</f>
        <v>#REF!</v>
      </c>
      <c r="H149" s="13" t="e">
        <f>#REF!</f>
        <v>#REF!</v>
      </c>
      <c r="I149" s="13" t="e">
        <f>#REF!</f>
        <v>#REF!</v>
      </c>
      <c r="J149" s="13" t="e">
        <f>#REF!</f>
        <v>#REF!</v>
      </c>
      <c r="K149" s="13" t="e">
        <f>#REF!</f>
        <v>#REF!</v>
      </c>
      <c r="L149" s="13" t="e">
        <f>#REF!</f>
        <v>#REF!</v>
      </c>
      <c r="M149" s="13">
        <f t="shared" si="6"/>
        <v>2249</v>
      </c>
      <c r="N149" s="13">
        <f t="shared" si="7"/>
        <v>2684.77</v>
      </c>
    </row>
    <row r="150" spans="1:14" s="14" customFormat="1" x14ac:dyDescent="0.2">
      <c r="A150" s="21">
        <v>46</v>
      </c>
      <c r="B150" s="22" t="s">
        <v>233</v>
      </c>
      <c r="C150" s="23" t="s">
        <v>22</v>
      </c>
      <c r="D150" s="24">
        <v>68</v>
      </c>
      <c r="E150" s="25"/>
      <c r="F150" s="24"/>
      <c r="G150" s="13" t="e">
        <f>#REF!</f>
        <v>#REF!</v>
      </c>
      <c r="H150" s="13" t="e">
        <f>#REF!</f>
        <v>#REF!</v>
      </c>
      <c r="I150" s="13" t="e">
        <f>#REF!</f>
        <v>#REF!</v>
      </c>
      <c r="J150" s="13" t="e">
        <f>#REF!</f>
        <v>#REF!</v>
      </c>
      <c r="K150" s="13" t="e">
        <f>#REF!</f>
        <v>#REF!</v>
      </c>
      <c r="L150" s="13" t="e">
        <f>#REF!</f>
        <v>#REF!</v>
      </c>
      <c r="M150" s="13">
        <f t="shared" si="6"/>
        <v>0</v>
      </c>
      <c r="N150" s="13">
        <f t="shared" si="7"/>
        <v>0</v>
      </c>
    </row>
    <row r="151" spans="1:14" s="14" customFormat="1" x14ac:dyDescent="0.2">
      <c r="A151" s="21">
        <v>47</v>
      </c>
      <c r="B151" s="22" t="s">
        <v>233</v>
      </c>
      <c r="C151" s="23" t="s">
        <v>13</v>
      </c>
      <c r="D151" s="24">
        <v>70</v>
      </c>
      <c r="E151" s="25">
        <v>2</v>
      </c>
      <c r="F151" s="24">
        <v>140</v>
      </c>
      <c r="G151" s="13" t="e">
        <f>#REF!</f>
        <v>#REF!</v>
      </c>
      <c r="H151" s="13" t="e">
        <f>#REF!</f>
        <v>#REF!</v>
      </c>
      <c r="I151" s="13" t="e">
        <f>#REF!</f>
        <v>#REF!</v>
      </c>
      <c r="J151" s="13" t="e">
        <f>#REF!</f>
        <v>#REF!</v>
      </c>
      <c r="K151" s="13" t="e">
        <f>#REF!</f>
        <v>#REF!</v>
      </c>
      <c r="L151" s="13" t="e">
        <f>#REF!</f>
        <v>#REF!</v>
      </c>
      <c r="M151" s="13">
        <f t="shared" si="6"/>
        <v>2</v>
      </c>
      <c r="N151" s="13">
        <f t="shared" si="7"/>
        <v>140</v>
      </c>
    </row>
    <row r="152" spans="1:14" s="14" customFormat="1" x14ac:dyDescent="0.2">
      <c r="A152" s="21">
        <v>48</v>
      </c>
      <c r="B152" s="22" t="s">
        <v>234</v>
      </c>
      <c r="C152" s="23" t="s">
        <v>15</v>
      </c>
      <c r="D152" s="24" t="s">
        <v>235</v>
      </c>
      <c r="E152" s="25">
        <v>35.5</v>
      </c>
      <c r="F152" s="24">
        <v>6310.26</v>
      </c>
      <c r="G152" s="13" t="e">
        <f>#REF!</f>
        <v>#REF!</v>
      </c>
      <c r="H152" s="13" t="e">
        <f>#REF!</f>
        <v>#REF!</v>
      </c>
      <c r="I152" s="13" t="e">
        <f>#REF!</f>
        <v>#REF!</v>
      </c>
      <c r="J152" s="13" t="e">
        <f>#REF!</f>
        <v>#REF!</v>
      </c>
      <c r="K152" s="13" t="e">
        <f>#REF!</f>
        <v>#REF!</v>
      </c>
      <c r="L152" s="13" t="e">
        <f>#REF!</f>
        <v>#REF!</v>
      </c>
      <c r="M152" s="13">
        <f t="shared" si="6"/>
        <v>35.5</v>
      </c>
      <c r="N152" s="13">
        <f t="shared" si="7"/>
        <v>6310.26</v>
      </c>
    </row>
    <row r="153" spans="1:14" s="14" customFormat="1" x14ac:dyDescent="0.2">
      <c r="A153" s="21">
        <v>49</v>
      </c>
      <c r="B153" s="22" t="s">
        <v>236</v>
      </c>
      <c r="C153" s="23" t="s">
        <v>46</v>
      </c>
      <c r="D153" s="24" t="s">
        <v>237</v>
      </c>
      <c r="E153" s="25">
        <v>100</v>
      </c>
      <c r="F153" s="24">
        <v>296.5</v>
      </c>
      <c r="G153" s="13" t="e">
        <f>#REF!</f>
        <v>#REF!</v>
      </c>
      <c r="H153" s="13" t="e">
        <f>#REF!</f>
        <v>#REF!</v>
      </c>
      <c r="I153" s="13" t="e">
        <f>#REF!</f>
        <v>#REF!</v>
      </c>
      <c r="J153" s="13" t="e">
        <f>#REF!</f>
        <v>#REF!</v>
      </c>
      <c r="K153" s="13" t="e">
        <f>#REF!</f>
        <v>#REF!</v>
      </c>
      <c r="L153" s="13" t="e">
        <f>#REF!</f>
        <v>#REF!</v>
      </c>
      <c r="M153" s="13">
        <f t="shared" si="6"/>
        <v>100</v>
      </c>
      <c r="N153" s="13">
        <f t="shared" si="7"/>
        <v>296.5</v>
      </c>
    </row>
    <row r="154" spans="1:14" s="14" customFormat="1" x14ac:dyDescent="0.2">
      <c r="A154" s="21">
        <v>50</v>
      </c>
      <c r="B154" s="22" t="s">
        <v>238</v>
      </c>
      <c r="C154" s="23" t="s">
        <v>25</v>
      </c>
      <c r="D154" s="24" t="s">
        <v>239</v>
      </c>
      <c r="E154" s="25">
        <v>4</v>
      </c>
      <c r="F154" s="24">
        <v>359.6</v>
      </c>
      <c r="G154" s="13" t="e">
        <f>#REF!</f>
        <v>#REF!</v>
      </c>
      <c r="H154" s="13" t="e">
        <f>#REF!</f>
        <v>#REF!</v>
      </c>
      <c r="I154" s="13" t="e">
        <f>#REF!</f>
        <v>#REF!</v>
      </c>
      <c r="J154" s="13" t="e">
        <f>#REF!</f>
        <v>#REF!</v>
      </c>
      <c r="K154" s="13" t="e">
        <f>#REF!</f>
        <v>#REF!</v>
      </c>
      <c r="L154" s="13" t="e">
        <f>#REF!</f>
        <v>#REF!</v>
      </c>
      <c r="M154" s="13">
        <f t="shared" si="6"/>
        <v>4</v>
      </c>
      <c r="N154" s="13">
        <f t="shared" si="7"/>
        <v>359.6</v>
      </c>
    </row>
    <row r="155" spans="1:14" s="14" customFormat="1" x14ac:dyDescent="0.2">
      <c r="A155" s="21">
        <v>51</v>
      </c>
      <c r="B155" s="22" t="s">
        <v>240</v>
      </c>
      <c r="C155" s="23" t="s">
        <v>13</v>
      </c>
      <c r="D155" s="24">
        <v>56</v>
      </c>
      <c r="E155" s="25">
        <v>2</v>
      </c>
      <c r="F155" s="24">
        <v>112</v>
      </c>
      <c r="G155" s="13" t="e">
        <f>#REF!</f>
        <v>#REF!</v>
      </c>
      <c r="H155" s="13" t="e">
        <f>#REF!</f>
        <v>#REF!</v>
      </c>
      <c r="I155" s="13" t="e">
        <f>#REF!</f>
        <v>#REF!</v>
      </c>
      <c r="J155" s="13" t="e">
        <f>#REF!</f>
        <v>#REF!</v>
      </c>
      <c r="K155" s="13" t="e">
        <f>#REF!</f>
        <v>#REF!</v>
      </c>
      <c r="L155" s="13" t="e">
        <f>#REF!</f>
        <v>#REF!</v>
      </c>
      <c r="M155" s="13">
        <f t="shared" si="6"/>
        <v>2</v>
      </c>
      <c r="N155" s="13">
        <f t="shared" si="7"/>
        <v>112</v>
      </c>
    </row>
    <row r="156" spans="1:14" s="14" customFormat="1" ht="17.25" customHeight="1" x14ac:dyDescent="0.2">
      <c r="A156" s="21">
        <v>52</v>
      </c>
      <c r="B156" s="22" t="s">
        <v>241</v>
      </c>
      <c r="C156" s="23" t="s">
        <v>25</v>
      </c>
      <c r="D156" s="24">
        <v>90</v>
      </c>
      <c r="E156" s="25">
        <v>26</v>
      </c>
      <c r="F156" s="24">
        <v>2340</v>
      </c>
      <c r="G156" s="13" t="e">
        <f>#REF!</f>
        <v>#REF!</v>
      </c>
      <c r="H156" s="13" t="e">
        <f>#REF!</f>
        <v>#REF!</v>
      </c>
      <c r="I156" s="13" t="e">
        <f>#REF!</f>
        <v>#REF!</v>
      </c>
      <c r="J156" s="13" t="e">
        <f>#REF!</f>
        <v>#REF!</v>
      </c>
      <c r="K156" s="13" t="e">
        <f>#REF!</f>
        <v>#REF!</v>
      </c>
      <c r="L156" s="13" t="e">
        <f>#REF!</f>
        <v>#REF!</v>
      </c>
      <c r="M156" s="13">
        <f t="shared" si="6"/>
        <v>26</v>
      </c>
      <c r="N156" s="13">
        <f t="shared" si="7"/>
        <v>2340</v>
      </c>
    </row>
    <row r="157" spans="1:14" s="14" customFormat="1" x14ac:dyDescent="0.2">
      <c r="A157" s="21">
        <v>53</v>
      </c>
      <c r="B157" s="22" t="s">
        <v>242</v>
      </c>
      <c r="C157" s="23" t="s">
        <v>13</v>
      </c>
      <c r="D157" s="24" t="s">
        <v>243</v>
      </c>
      <c r="E157" s="25">
        <v>20</v>
      </c>
      <c r="F157" s="24">
        <v>1931.3400000000001</v>
      </c>
      <c r="G157" s="13" t="e">
        <f>#REF!</f>
        <v>#REF!</v>
      </c>
      <c r="H157" s="13" t="e">
        <f>#REF!</f>
        <v>#REF!</v>
      </c>
      <c r="I157" s="13" t="e">
        <f>#REF!</f>
        <v>#REF!</v>
      </c>
      <c r="J157" s="13" t="e">
        <f>#REF!</f>
        <v>#REF!</v>
      </c>
      <c r="K157" s="13" t="e">
        <f>#REF!</f>
        <v>#REF!</v>
      </c>
      <c r="L157" s="13" t="e">
        <f>#REF!</f>
        <v>#REF!</v>
      </c>
      <c r="M157" s="13">
        <f t="shared" si="6"/>
        <v>20</v>
      </c>
      <c r="N157" s="13">
        <f t="shared" si="7"/>
        <v>1931.3400000000001</v>
      </c>
    </row>
    <row r="158" spans="1:14" s="14" customFormat="1" ht="25.5" x14ac:dyDescent="0.2">
      <c r="A158" s="21">
        <v>54</v>
      </c>
      <c r="B158" s="22" t="s">
        <v>244</v>
      </c>
      <c r="C158" s="23" t="s">
        <v>13</v>
      </c>
      <c r="D158" s="24">
        <v>1039</v>
      </c>
      <c r="E158" s="25">
        <v>2</v>
      </c>
      <c r="F158" s="24">
        <v>2078</v>
      </c>
      <c r="G158" s="13" t="e">
        <f>#REF!</f>
        <v>#REF!</v>
      </c>
      <c r="H158" s="13" t="e">
        <f>#REF!</f>
        <v>#REF!</v>
      </c>
      <c r="I158" s="13" t="e">
        <f>#REF!</f>
        <v>#REF!</v>
      </c>
      <c r="J158" s="13" t="e">
        <f>#REF!</f>
        <v>#REF!</v>
      </c>
      <c r="K158" s="13" t="e">
        <f>#REF!</f>
        <v>#REF!</v>
      </c>
      <c r="L158" s="13" t="e">
        <f>#REF!</f>
        <v>#REF!</v>
      </c>
      <c r="M158" s="13">
        <f t="shared" si="6"/>
        <v>2</v>
      </c>
      <c r="N158" s="13">
        <f t="shared" si="7"/>
        <v>2078</v>
      </c>
    </row>
    <row r="159" spans="1:14" s="14" customFormat="1" x14ac:dyDescent="0.2">
      <c r="A159" s="21">
        <v>55</v>
      </c>
      <c r="B159" s="22" t="s">
        <v>245</v>
      </c>
      <c r="C159" s="23" t="s">
        <v>22</v>
      </c>
      <c r="D159" s="24">
        <v>49</v>
      </c>
      <c r="E159" s="25">
        <v>6</v>
      </c>
      <c r="F159" s="24">
        <v>294</v>
      </c>
      <c r="G159" s="13" t="e">
        <f>#REF!</f>
        <v>#REF!</v>
      </c>
      <c r="H159" s="13" t="e">
        <f>#REF!</f>
        <v>#REF!</v>
      </c>
      <c r="I159" s="13" t="e">
        <f>#REF!</f>
        <v>#REF!</v>
      </c>
      <c r="J159" s="13" t="e">
        <f>#REF!</f>
        <v>#REF!</v>
      </c>
      <c r="K159" s="13" t="e">
        <f>#REF!</f>
        <v>#REF!</v>
      </c>
      <c r="L159" s="13" t="e">
        <f>#REF!</f>
        <v>#REF!</v>
      </c>
      <c r="M159" s="13">
        <f t="shared" si="6"/>
        <v>6</v>
      </c>
      <c r="N159" s="13">
        <f t="shared" si="7"/>
        <v>294</v>
      </c>
    </row>
    <row r="160" spans="1:14" s="14" customFormat="1" x14ac:dyDescent="0.2">
      <c r="A160" s="21">
        <v>56</v>
      </c>
      <c r="B160" s="22" t="s">
        <v>45</v>
      </c>
      <c r="C160" s="23" t="s">
        <v>46</v>
      </c>
      <c r="D160" s="24" t="s">
        <v>246</v>
      </c>
      <c r="E160" s="25">
        <v>3</v>
      </c>
      <c r="F160" s="24">
        <v>8.39</v>
      </c>
      <c r="G160" s="13" t="e">
        <f>#REF!</f>
        <v>#REF!</v>
      </c>
      <c r="H160" s="13" t="e">
        <f>#REF!</f>
        <v>#REF!</v>
      </c>
      <c r="I160" s="13" t="e">
        <f>#REF!</f>
        <v>#REF!</v>
      </c>
      <c r="J160" s="13" t="e">
        <f>#REF!</f>
        <v>#REF!</v>
      </c>
      <c r="K160" s="13" t="e">
        <f>#REF!</f>
        <v>#REF!</v>
      </c>
      <c r="L160" s="13" t="e">
        <f>#REF!</f>
        <v>#REF!</v>
      </c>
      <c r="M160" s="13">
        <f t="shared" si="6"/>
        <v>3</v>
      </c>
      <c r="N160" s="13">
        <f t="shared" si="7"/>
        <v>8.39</v>
      </c>
    </row>
    <row r="161" spans="1:14" s="14" customFormat="1" x14ac:dyDescent="0.2">
      <c r="A161" s="21">
        <v>57</v>
      </c>
      <c r="B161" s="22" t="s">
        <v>247</v>
      </c>
      <c r="C161" s="23" t="s">
        <v>13</v>
      </c>
      <c r="D161" s="24">
        <v>70</v>
      </c>
      <c r="E161" s="25">
        <v>2</v>
      </c>
      <c r="F161" s="24">
        <v>140</v>
      </c>
      <c r="G161" s="13" t="e">
        <f>#REF!</f>
        <v>#REF!</v>
      </c>
      <c r="H161" s="13" t="e">
        <f>#REF!</f>
        <v>#REF!</v>
      </c>
      <c r="I161" s="13" t="e">
        <f>#REF!</f>
        <v>#REF!</v>
      </c>
      <c r="J161" s="13" t="e">
        <f>#REF!</f>
        <v>#REF!</v>
      </c>
      <c r="K161" s="13" t="e">
        <f>#REF!</f>
        <v>#REF!</v>
      </c>
      <c r="L161" s="13" t="e">
        <f>#REF!</f>
        <v>#REF!</v>
      </c>
      <c r="M161" s="13">
        <f t="shared" si="6"/>
        <v>2</v>
      </c>
      <c r="N161" s="13">
        <f t="shared" si="7"/>
        <v>140</v>
      </c>
    </row>
    <row r="162" spans="1:14" s="14" customFormat="1" x14ac:dyDescent="0.2">
      <c r="A162" s="21">
        <v>58</v>
      </c>
      <c r="B162" s="22" t="s">
        <v>248</v>
      </c>
      <c r="C162" s="23" t="s">
        <v>13</v>
      </c>
      <c r="D162" s="24">
        <v>70</v>
      </c>
      <c r="E162" s="25">
        <v>2</v>
      </c>
      <c r="F162" s="24">
        <v>140</v>
      </c>
      <c r="G162" s="13" t="e">
        <f>#REF!</f>
        <v>#REF!</v>
      </c>
      <c r="H162" s="13" t="e">
        <f>#REF!</f>
        <v>#REF!</v>
      </c>
      <c r="I162" s="13" t="e">
        <f>#REF!</f>
        <v>#REF!</v>
      </c>
      <c r="J162" s="13" t="e">
        <f>#REF!</f>
        <v>#REF!</v>
      </c>
      <c r="K162" s="13" t="e">
        <f>#REF!</f>
        <v>#REF!</v>
      </c>
      <c r="L162" s="13" t="e">
        <f>#REF!</f>
        <v>#REF!</v>
      </c>
      <c r="M162" s="13">
        <f t="shared" si="6"/>
        <v>2</v>
      </c>
      <c r="N162" s="13">
        <f t="shared" si="7"/>
        <v>140</v>
      </c>
    </row>
    <row r="163" spans="1:14" s="14" customFormat="1" x14ac:dyDescent="0.2">
      <c r="A163" s="21">
        <v>59</v>
      </c>
      <c r="B163" s="22" t="s">
        <v>249</v>
      </c>
      <c r="C163" s="23" t="s">
        <v>22</v>
      </c>
      <c r="D163" s="24">
        <v>102</v>
      </c>
      <c r="E163" s="25">
        <v>2</v>
      </c>
      <c r="F163" s="24">
        <v>204</v>
      </c>
      <c r="G163" s="13" t="e">
        <f>#REF!</f>
        <v>#REF!</v>
      </c>
      <c r="H163" s="13" t="e">
        <f>#REF!</f>
        <v>#REF!</v>
      </c>
      <c r="I163" s="13" t="e">
        <f>#REF!</f>
        <v>#REF!</v>
      </c>
      <c r="J163" s="13" t="e">
        <f>#REF!</f>
        <v>#REF!</v>
      </c>
      <c r="K163" s="13" t="e">
        <f>#REF!</f>
        <v>#REF!</v>
      </c>
      <c r="L163" s="13" t="e">
        <f>#REF!</f>
        <v>#REF!</v>
      </c>
      <c r="M163" s="13">
        <f t="shared" si="6"/>
        <v>2</v>
      </c>
      <c r="N163" s="13">
        <f t="shared" si="7"/>
        <v>204</v>
      </c>
    </row>
    <row r="164" spans="1:14" s="14" customFormat="1" x14ac:dyDescent="0.2">
      <c r="A164" s="21">
        <v>60</v>
      </c>
      <c r="B164" s="22" t="s">
        <v>250</v>
      </c>
      <c r="C164" s="23" t="s">
        <v>13</v>
      </c>
      <c r="D164" s="24">
        <v>70</v>
      </c>
      <c r="E164" s="25">
        <v>2</v>
      </c>
      <c r="F164" s="24">
        <v>140</v>
      </c>
      <c r="G164" s="13" t="e">
        <f>#REF!</f>
        <v>#REF!</v>
      </c>
      <c r="H164" s="13" t="e">
        <f>#REF!</f>
        <v>#REF!</v>
      </c>
      <c r="I164" s="13" t="e">
        <f>#REF!</f>
        <v>#REF!</v>
      </c>
      <c r="J164" s="13" t="e">
        <f>#REF!</f>
        <v>#REF!</v>
      </c>
      <c r="K164" s="13" t="e">
        <f>#REF!</f>
        <v>#REF!</v>
      </c>
      <c r="L164" s="13" t="e">
        <f>#REF!</f>
        <v>#REF!</v>
      </c>
      <c r="M164" s="13">
        <f t="shared" si="6"/>
        <v>2</v>
      </c>
      <c r="N164" s="13">
        <f t="shared" si="7"/>
        <v>140</v>
      </c>
    </row>
    <row r="165" spans="1:14" s="14" customFormat="1" x14ac:dyDescent="0.2">
      <c r="A165" s="21">
        <v>61</v>
      </c>
      <c r="B165" s="22" t="s">
        <v>251</v>
      </c>
      <c r="C165" s="23" t="s">
        <v>13</v>
      </c>
      <c r="D165" s="24">
        <v>70</v>
      </c>
      <c r="E165" s="25">
        <v>2</v>
      </c>
      <c r="F165" s="24">
        <v>140</v>
      </c>
      <c r="G165" s="13" t="e">
        <f>#REF!</f>
        <v>#REF!</v>
      </c>
      <c r="H165" s="13" t="e">
        <f>#REF!</f>
        <v>#REF!</v>
      </c>
      <c r="I165" s="13" t="e">
        <f>#REF!</f>
        <v>#REF!</v>
      </c>
      <c r="J165" s="13" t="e">
        <f>#REF!</f>
        <v>#REF!</v>
      </c>
      <c r="K165" s="13" t="e">
        <f>#REF!</f>
        <v>#REF!</v>
      </c>
      <c r="L165" s="13" t="e">
        <f>#REF!</f>
        <v>#REF!</v>
      </c>
      <c r="M165" s="13">
        <f t="shared" si="6"/>
        <v>2</v>
      </c>
      <c r="N165" s="13">
        <f t="shared" si="7"/>
        <v>140</v>
      </c>
    </row>
    <row r="166" spans="1:14" s="14" customFormat="1" x14ac:dyDescent="0.2">
      <c r="A166" s="21">
        <v>62</v>
      </c>
      <c r="B166" s="22" t="s">
        <v>252</v>
      </c>
      <c r="C166" s="23" t="s">
        <v>13</v>
      </c>
      <c r="D166" s="24">
        <v>70</v>
      </c>
      <c r="E166" s="25">
        <v>2</v>
      </c>
      <c r="F166" s="24">
        <v>140</v>
      </c>
      <c r="G166" s="13" t="e">
        <f>#REF!</f>
        <v>#REF!</v>
      </c>
      <c r="H166" s="13" t="e">
        <f>#REF!</f>
        <v>#REF!</v>
      </c>
      <c r="I166" s="13" t="e">
        <f>#REF!</f>
        <v>#REF!</v>
      </c>
      <c r="J166" s="13" t="e">
        <f>#REF!</f>
        <v>#REF!</v>
      </c>
      <c r="K166" s="13" t="e">
        <f>#REF!</f>
        <v>#REF!</v>
      </c>
      <c r="L166" s="13" t="e">
        <f>#REF!</f>
        <v>#REF!</v>
      </c>
      <c r="M166" s="13">
        <f t="shared" si="6"/>
        <v>2</v>
      </c>
      <c r="N166" s="13">
        <f t="shared" si="7"/>
        <v>140</v>
      </c>
    </row>
    <row r="167" spans="1:14" s="14" customFormat="1" x14ac:dyDescent="0.2">
      <c r="A167" s="21">
        <v>63</v>
      </c>
      <c r="B167" s="22" t="s">
        <v>253</v>
      </c>
      <c r="C167" s="23" t="s">
        <v>13</v>
      </c>
      <c r="D167" s="24">
        <v>70</v>
      </c>
      <c r="E167" s="25">
        <v>2</v>
      </c>
      <c r="F167" s="24">
        <v>140</v>
      </c>
      <c r="G167" s="13" t="e">
        <f>#REF!</f>
        <v>#REF!</v>
      </c>
      <c r="H167" s="13" t="e">
        <f>#REF!</f>
        <v>#REF!</v>
      </c>
      <c r="I167" s="13" t="e">
        <f>#REF!</f>
        <v>#REF!</v>
      </c>
      <c r="J167" s="13" t="e">
        <f>#REF!</f>
        <v>#REF!</v>
      </c>
      <c r="K167" s="13" t="e">
        <f>#REF!</f>
        <v>#REF!</v>
      </c>
      <c r="L167" s="13" t="e">
        <f>#REF!</f>
        <v>#REF!</v>
      </c>
      <c r="M167" s="13">
        <f t="shared" si="6"/>
        <v>2</v>
      </c>
      <c r="N167" s="13">
        <f t="shared" si="7"/>
        <v>140</v>
      </c>
    </row>
    <row r="168" spans="1:14" s="14" customFormat="1" x14ac:dyDescent="0.2">
      <c r="A168" s="21">
        <v>64</v>
      </c>
      <c r="B168" s="22" t="s">
        <v>254</v>
      </c>
      <c r="C168" s="23" t="s">
        <v>13</v>
      </c>
      <c r="D168" s="24">
        <v>67</v>
      </c>
      <c r="E168" s="25">
        <v>2</v>
      </c>
      <c r="F168" s="24">
        <v>134</v>
      </c>
      <c r="G168" s="13" t="e">
        <f>#REF!</f>
        <v>#REF!</v>
      </c>
      <c r="H168" s="13" t="e">
        <f>#REF!</f>
        <v>#REF!</v>
      </c>
      <c r="I168" s="13" t="e">
        <f>#REF!</f>
        <v>#REF!</v>
      </c>
      <c r="J168" s="13" t="e">
        <f>#REF!</f>
        <v>#REF!</v>
      </c>
      <c r="K168" s="13" t="e">
        <f>#REF!</f>
        <v>#REF!</v>
      </c>
      <c r="L168" s="13" t="e">
        <f>#REF!</f>
        <v>#REF!</v>
      </c>
      <c r="M168" s="13">
        <f t="shared" si="6"/>
        <v>2</v>
      </c>
      <c r="N168" s="13">
        <f t="shared" si="7"/>
        <v>134</v>
      </c>
    </row>
    <row r="169" spans="1:14" s="14" customFormat="1" x14ac:dyDescent="0.2">
      <c r="A169" s="21">
        <v>65</v>
      </c>
      <c r="B169" s="22" t="s">
        <v>255</v>
      </c>
      <c r="C169" s="23" t="s">
        <v>22</v>
      </c>
      <c r="D169" s="24">
        <v>315</v>
      </c>
      <c r="E169" s="25"/>
      <c r="F169" s="24"/>
      <c r="G169" s="13" t="e">
        <f>#REF!</f>
        <v>#REF!</v>
      </c>
      <c r="H169" s="13" t="e">
        <f>#REF!</f>
        <v>#REF!</v>
      </c>
      <c r="I169" s="13" t="e">
        <f>#REF!</f>
        <v>#REF!</v>
      </c>
      <c r="J169" s="13" t="e">
        <f>#REF!</f>
        <v>#REF!</v>
      </c>
      <c r="K169" s="13" t="e">
        <f>#REF!</f>
        <v>#REF!</v>
      </c>
      <c r="L169" s="13" t="e">
        <f>#REF!</f>
        <v>#REF!</v>
      </c>
      <c r="M169" s="13">
        <f t="shared" ref="M169:M232" si="8">E169</f>
        <v>0</v>
      </c>
      <c r="N169" s="13">
        <f t="shared" ref="N169:N232" si="9">F169</f>
        <v>0</v>
      </c>
    </row>
    <row r="170" spans="1:14" s="14" customFormat="1" x14ac:dyDescent="0.2">
      <c r="A170" s="21">
        <v>66</v>
      </c>
      <c r="B170" s="22" t="s">
        <v>256</v>
      </c>
      <c r="C170" s="23" t="s">
        <v>13</v>
      </c>
      <c r="D170" s="24">
        <v>68</v>
      </c>
      <c r="E170" s="25">
        <v>2</v>
      </c>
      <c r="F170" s="24">
        <v>136</v>
      </c>
      <c r="G170" s="13" t="e">
        <f>#REF!</f>
        <v>#REF!</v>
      </c>
      <c r="H170" s="13" t="e">
        <f>#REF!</f>
        <v>#REF!</v>
      </c>
      <c r="I170" s="13" t="e">
        <f>#REF!</f>
        <v>#REF!</v>
      </c>
      <c r="J170" s="13" t="e">
        <f>#REF!</f>
        <v>#REF!</v>
      </c>
      <c r="K170" s="13" t="e">
        <f>#REF!</f>
        <v>#REF!</v>
      </c>
      <c r="L170" s="13" t="e">
        <f>#REF!</f>
        <v>#REF!</v>
      </c>
      <c r="M170" s="13">
        <f t="shared" si="8"/>
        <v>2</v>
      </c>
      <c r="N170" s="13">
        <f t="shared" si="9"/>
        <v>136</v>
      </c>
    </row>
    <row r="171" spans="1:14" s="14" customFormat="1" x14ac:dyDescent="0.2">
      <c r="A171" s="21">
        <v>67</v>
      </c>
      <c r="B171" s="22" t="s">
        <v>257</v>
      </c>
      <c r="C171" s="23" t="s">
        <v>13</v>
      </c>
      <c r="D171" s="24">
        <v>70</v>
      </c>
      <c r="E171" s="25">
        <v>3</v>
      </c>
      <c r="F171" s="24">
        <v>210</v>
      </c>
      <c r="G171" s="13" t="e">
        <f>#REF!</f>
        <v>#REF!</v>
      </c>
      <c r="H171" s="13" t="e">
        <f>#REF!</f>
        <v>#REF!</v>
      </c>
      <c r="I171" s="13" t="e">
        <f>#REF!</f>
        <v>#REF!</v>
      </c>
      <c r="J171" s="13" t="e">
        <f>#REF!</f>
        <v>#REF!</v>
      </c>
      <c r="K171" s="13" t="e">
        <f>#REF!</f>
        <v>#REF!</v>
      </c>
      <c r="L171" s="13" t="e">
        <f>#REF!</f>
        <v>#REF!</v>
      </c>
      <c r="M171" s="13">
        <f t="shared" si="8"/>
        <v>3</v>
      </c>
      <c r="N171" s="13">
        <f t="shared" si="9"/>
        <v>210</v>
      </c>
    </row>
    <row r="172" spans="1:14" s="14" customFormat="1" x14ac:dyDescent="0.2">
      <c r="A172" s="21">
        <v>68</v>
      </c>
      <c r="B172" s="22" t="s">
        <v>258</v>
      </c>
      <c r="C172" s="23" t="s">
        <v>13</v>
      </c>
      <c r="D172" s="24">
        <v>100</v>
      </c>
      <c r="E172" s="25">
        <v>2</v>
      </c>
      <c r="F172" s="24">
        <v>200</v>
      </c>
      <c r="G172" s="13" t="e">
        <f>#REF!</f>
        <v>#REF!</v>
      </c>
      <c r="H172" s="13" t="e">
        <f>#REF!</f>
        <v>#REF!</v>
      </c>
      <c r="I172" s="13" t="e">
        <f>#REF!</f>
        <v>#REF!</v>
      </c>
      <c r="J172" s="13" t="e">
        <f>#REF!</f>
        <v>#REF!</v>
      </c>
      <c r="K172" s="13" t="e">
        <f>#REF!</f>
        <v>#REF!</v>
      </c>
      <c r="L172" s="13" t="e">
        <f>#REF!</f>
        <v>#REF!</v>
      </c>
      <c r="M172" s="13">
        <f t="shared" si="8"/>
        <v>2</v>
      </c>
      <c r="N172" s="13">
        <f t="shared" si="9"/>
        <v>200</v>
      </c>
    </row>
    <row r="173" spans="1:14" s="14" customFormat="1" x14ac:dyDescent="0.2">
      <c r="A173" s="21">
        <v>69</v>
      </c>
      <c r="B173" s="22" t="s">
        <v>259</v>
      </c>
      <c r="C173" s="23" t="s">
        <v>22</v>
      </c>
      <c r="D173" s="24">
        <v>90</v>
      </c>
      <c r="E173" s="25"/>
      <c r="F173" s="24"/>
      <c r="G173" s="13" t="e">
        <f>#REF!</f>
        <v>#REF!</v>
      </c>
      <c r="H173" s="13" t="e">
        <f>#REF!</f>
        <v>#REF!</v>
      </c>
      <c r="I173" s="13" t="e">
        <f>#REF!</f>
        <v>#REF!</v>
      </c>
      <c r="J173" s="13" t="e">
        <f>#REF!</f>
        <v>#REF!</v>
      </c>
      <c r="K173" s="13" t="e">
        <f>#REF!</f>
        <v>#REF!</v>
      </c>
      <c r="L173" s="13" t="e">
        <f>#REF!</f>
        <v>#REF!</v>
      </c>
      <c r="M173" s="13">
        <f t="shared" si="8"/>
        <v>0</v>
      </c>
      <c r="N173" s="13">
        <f t="shared" si="9"/>
        <v>0</v>
      </c>
    </row>
    <row r="174" spans="1:14" s="14" customFormat="1" x14ac:dyDescent="0.2">
      <c r="A174" s="21">
        <v>70</v>
      </c>
      <c r="B174" s="22" t="s">
        <v>260</v>
      </c>
      <c r="C174" s="23" t="s">
        <v>13</v>
      </c>
      <c r="D174" s="24">
        <v>70</v>
      </c>
      <c r="E174" s="25">
        <v>3</v>
      </c>
      <c r="F174" s="24">
        <v>210</v>
      </c>
      <c r="G174" s="13" t="e">
        <f>#REF!</f>
        <v>#REF!</v>
      </c>
      <c r="H174" s="13" t="e">
        <f>#REF!</f>
        <v>#REF!</v>
      </c>
      <c r="I174" s="13" t="e">
        <f>#REF!</f>
        <v>#REF!</v>
      </c>
      <c r="J174" s="13" t="e">
        <f>#REF!</f>
        <v>#REF!</v>
      </c>
      <c r="K174" s="13" t="e">
        <f>#REF!</f>
        <v>#REF!</v>
      </c>
      <c r="L174" s="13" t="e">
        <f>#REF!</f>
        <v>#REF!</v>
      </c>
      <c r="M174" s="13">
        <f t="shared" si="8"/>
        <v>3</v>
      </c>
      <c r="N174" s="13">
        <f t="shared" si="9"/>
        <v>210</v>
      </c>
    </row>
    <row r="175" spans="1:14" s="14" customFormat="1" x14ac:dyDescent="0.2">
      <c r="A175" s="21">
        <v>71</v>
      </c>
      <c r="B175" s="22" t="s">
        <v>261</v>
      </c>
      <c r="C175" s="23" t="s">
        <v>13</v>
      </c>
      <c r="D175" s="24">
        <v>70</v>
      </c>
      <c r="E175" s="25">
        <v>3</v>
      </c>
      <c r="F175" s="24">
        <v>210</v>
      </c>
      <c r="G175" s="13" t="e">
        <f>#REF!</f>
        <v>#REF!</v>
      </c>
      <c r="H175" s="13" t="e">
        <f>#REF!</f>
        <v>#REF!</v>
      </c>
      <c r="I175" s="13" t="e">
        <f>#REF!</f>
        <v>#REF!</v>
      </c>
      <c r="J175" s="13" t="e">
        <f>#REF!</f>
        <v>#REF!</v>
      </c>
      <c r="K175" s="13" t="e">
        <f>#REF!</f>
        <v>#REF!</v>
      </c>
      <c r="L175" s="13" t="e">
        <f>#REF!</f>
        <v>#REF!</v>
      </c>
      <c r="M175" s="13">
        <f t="shared" si="8"/>
        <v>3</v>
      </c>
      <c r="N175" s="13">
        <f t="shared" si="9"/>
        <v>210</v>
      </c>
    </row>
    <row r="176" spans="1:14" s="14" customFormat="1" x14ac:dyDescent="0.2">
      <c r="A176" s="21">
        <v>72</v>
      </c>
      <c r="B176" s="22" t="s">
        <v>262</v>
      </c>
      <c r="C176" s="23" t="s">
        <v>13</v>
      </c>
      <c r="D176" s="24">
        <v>70</v>
      </c>
      <c r="E176" s="25">
        <v>3</v>
      </c>
      <c r="F176" s="24">
        <v>210</v>
      </c>
      <c r="G176" s="13" t="e">
        <f>#REF!</f>
        <v>#REF!</v>
      </c>
      <c r="H176" s="13" t="e">
        <f>#REF!</f>
        <v>#REF!</v>
      </c>
      <c r="I176" s="13" t="e">
        <f>#REF!</f>
        <v>#REF!</v>
      </c>
      <c r="J176" s="13" t="e">
        <f>#REF!</f>
        <v>#REF!</v>
      </c>
      <c r="K176" s="13" t="e">
        <f>#REF!</f>
        <v>#REF!</v>
      </c>
      <c r="L176" s="13" t="e">
        <f>#REF!</f>
        <v>#REF!</v>
      </c>
      <c r="M176" s="13">
        <f t="shared" si="8"/>
        <v>3</v>
      </c>
      <c r="N176" s="13">
        <f t="shared" si="9"/>
        <v>210</v>
      </c>
    </row>
    <row r="177" spans="1:14" s="14" customFormat="1" x14ac:dyDescent="0.2">
      <c r="A177" s="21">
        <v>73</v>
      </c>
      <c r="B177" s="22" t="s">
        <v>263</v>
      </c>
      <c r="C177" s="23" t="s">
        <v>13</v>
      </c>
      <c r="D177" s="24">
        <v>70</v>
      </c>
      <c r="E177" s="25">
        <v>3</v>
      </c>
      <c r="F177" s="24">
        <v>210</v>
      </c>
      <c r="G177" s="13" t="e">
        <f>#REF!</f>
        <v>#REF!</v>
      </c>
      <c r="H177" s="13" t="e">
        <f>#REF!</f>
        <v>#REF!</v>
      </c>
      <c r="I177" s="13" t="e">
        <f>#REF!</f>
        <v>#REF!</v>
      </c>
      <c r="J177" s="13" t="e">
        <f>#REF!</f>
        <v>#REF!</v>
      </c>
      <c r="K177" s="13" t="e">
        <f>#REF!</f>
        <v>#REF!</v>
      </c>
      <c r="L177" s="13" t="e">
        <f>#REF!</f>
        <v>#REF!</v>
      </c>
      <c r="M177" s="13">
        <f t="shared" si="8"/>
        <v>3</v>
      </c>
      <c r="N177" s="13">
        <f t="shared" si="9"/>
        <v>210</v>
      </c>
    </row>
    <row r="178" spans="1:14" s="14" customFormat="1" x14ac:dyDescent="0.2">
      <c r="A178" s="21">
        <v>74</v>
      </c>
      <c r="B178" s="22" t="s">
        <v>264</v>
      </c>
      <c r="C178" s="23" t="s">
        <v>13</v>
      </c>
      <c r="D178" s="24">
        <v>70</v>
      </c>
      <c r="E178" s="25">
        <v>2</v>
      </c>
      <c r="F178" s="24">
        <v>140</v>
      </c>
      <c r="G178" s="13" t="e">
        <f>#REF!</f>
        <v>#REF!</v>
      </c>
      <c r="H178" s="13" t="e">
        <f>#REF!</f>
        <v>#REF!</v>
      </c>
      <c r="I178" s="13" t="e">
        <f>#REF!</f>
        <v>#REF!</v>
      </c>
      <c r="J178" s="13" t="e">
        <f>#REF!</f>
        <v>#REF!</v>
      </c>
      <c r="K178" s="13" t="e">
        <f>#REF!</f>
        <v>#REF!</v>
      </c>
      <c r="L178" s="13" t="e">
        <f>#REF!</f>
        <v>#REF!</v>
      </c>
      <c r="M178" s="13">
        <f t="shared" si="8"/>
        <v>2</v>
      </c>
      <c r="N178" s="13">
        <f t="shared" si="9"/>
        <v>140</v>
      </c>
    </row>
    <row r="179" spans="1:14" s="14" customFormat="1" x14ac:dyDescent="0.2">
      <c r="A179" s="21">
        <v>75</v>
      </c>
      <c r="B179" s="22" t="s">
        <v>265</v>
      </c>
      <c r="C179" s="23" t="s">
        <v>207</v>
      </c>
      <c r="D179" s="24">
        <v>3340</v>
      </c>
      <c r="E179" s="25">
        <v>0.14000000000000001</v>
      </c>
      <c r="F179" s="24">
        <v>467.6</v>
      </c>
      <c r="G179" s="13" t="e">
        <f>#REF!</f>
        <v>#REF!</v>
      </c>
      <c r="H179" s="13" t="e">
        <f>#REF!</f>
        <v>#REF!</v>
      </c>
      <c r="I179" s="13" t="e">
        <f>#REF!</f>
        <v>#REF!</v>
      </c>
      <c r="J179" s="13" t="e">
        <f>#REF!</f>
        <v>#REF!</v>
      </c>
      <c r="K179" s="13" t="e">
        <f>#REF!</f>
        <v>#REF!</v>
      </c>
      <c r="L179" s="13" t="e">
        <f>#REF!</f>
        <v>#REF!</v>
      </c>
      <c r="M179" s="13">
        <f t="shared" si="8"/>
        <v>0.14000000000000001</v>
      </c>
      <c r="N179" s="13">
        <f t="shared" si="9"/>
        <v>467.6</v>
      </c>
    </row>
    <row r="180" spans="1:14" s="14" customFormat="1" x14ac:dyDescent="0.2">
      <c r="A180" s="21">
        <v>76</v>
      </c>
      <c r="B180" s="22" t="s">
        <v>48</v>
      </c>
      <c r="C180" s="23" t="s">
        <v>46</v>
      </c>
      <c r="D180" s="24" t="s">
        <v>266</v>
      </c>
      <c r="E180" s="25">
        <v>50</v>
      </c>
      <c r="F180" s="24">
        <v>209.56</v>
      </c>
      <c r="G180" s="13" t="e">
        <f>#REF!</f>
        <v>#REF!</v>
      </c>
      <c r="H180" s="13" t="e">
        <f>#REF!</f>
        <v>#REF!</v>
      </c>
      <c r="I180" s="13" t="e">
        <f>#REF!</f>
        <v>#REF!</v>
      </c>
      <c r="J180" s="13" t="e">
        <f>#REF!</f>
        <v>#REF!</v>
      </c>
      <c r="K180" s="13" t="e">
        <f>#REF!</f>
        <v>#REF!</v>
      </c>
      <c r="L180" s="13" t="e">
        <f>#REF!</f>
        <v>#REF!</v>
      </c>
      <c r="M180" s="13">
        <f t="shared" si="8"/>
        <v>50</v>
      </c>
      <c r="N180" s="13">
        <f t="shared" si="9"/>
        <v>209.56</v>
      </c>
    </row>
    <row r="181" spans="1:14" s="14" customFormat="1" x14ac:dyDescent="0.2">
      <c r="A181" s="21">
        <v>77</v>
      </c>
      <c r="B181" s="22" t="s">
        <v>267</v>
      </c>
      <c r="C181" s="23" t="s">
        <v>32</v>
      </c>
      <c r="D181" s="24">
        <v>340</v>
      </c>
      <c r="E181" s="25">
        <v>1</v>
      </c>
      <c r="F181" s="24">
        <v>340</v>
      </c>
      <c r="G181" s="13" t="e">
        <f>#REF!</f>
        <v>#REF!</v>
      </c>
      <c r="H181" s="13" t="e">
        <f>#REF!</f>
        <v>#REF!</v>
      </c>
      <c r="I181" s="13" t="e">
        <f>#REF!</f>
        <v>#REF!</v>
      </c>
      <c r="J181" s="13" t="e">
        <f>#REF!</f>
        <v>#REF!</v>
      </c>
      <c r="K181" s="13" t="e">
        <f>#REF!</f>
        <v>#REF!</v>
      </c>
      <c r="L181" s="13" t="e">
        <f>#REF!</f>
        <v>#REF!</v>
      </c>
      <c r="M181" s="13">
        <f t="shared" si="8"/>
        <v>1</v>
      </c>
      <c r="N181" s="13">
        <f t="shared" si="9"/>
        <v>340</v>
      </c>
    </row>
    <row r="182" spans="1:14" s="14" customFormat="1" ht="25.5" x14ac:dyDescent="0.2">
      <c r="A182" s="21">
        <v>78</v>
      </c>
      <c r="B182" s="22" t="s">
        <v>50</v>
      </c>
      <c r="C182" s="23" t="s">
        <v>51</v>
      </c>
      <c r="D182" s="24" t="s">
        <v>52</v>
      </c>
      <c r="E182" s="25">
        <v>317</v>
      </c>
      <c r="F182" s="24">
        <v>70025.3</v>
      </c>
      <c r="G182" s="13" t="e">
        <f>#REF!</f>
        <v>#REF!</v>
      </c>
      <c r="H182" s="13" t="e">
        <f>#REF!</f>
        <v>#REF!</v>
      </c>
      <c r="I182" s="13" t="e">
        <f>#REF!</f>
        <v>#REF!</v>
      </c>
      <c r="J182" s="13" t="e">
        <f>#REF!</f>
        <v>#REF!</v>
      </c>
      <c r="K182" s="13" t="e">
        <f>#REF!</f>
        <v>#REF!</v>
      </c>
      <c r="L182" s="13" t="e">
        <f>#REF!</f>
        <v>#REF!</v>
      </c>
      <c r="M182" s="13">
        <f t="shared" si="8"/>
        <v>317</v>
      </c>
      <c r="N182" s="13">
        <f t="shared" si="9"/>
        <v>70025.3</v>
      </c>
    </row>
    <row r="183" spans="1:14" s="14" customFormat="1" ht="25.5" x14ac:dyDescent="0.2">
      <c r="A183" s="21">
        <v>79</v>
      </c>
      <c r="B183" s="22" t="s">
        <v>268</v>
      </c>
      <c r="C183" s="23" t="s">
        <v>51</v>
      </c>
      <c r="D183" s="24">
        <v>140</v>
      </c>
      <c r="E183" s="25">
        <v>1</v>
      </c>
      <c r="F183" s="24">
        <v>140</v>
      </c>
      <c r="G183" s="13" t="e">
        <f>#REF!</f>
        <v>#REF!</v>
      </c>
      <c r="H183" s="13" t="e">
        <f>#REF!</f>
        <v>#REF!</v>
      </c>
      <c r="I183" s="13" t="e">
        <f>#REF!</f>
        <v>#REF!</v>
      </c>
      <c r="J183" s="13" t="e">
        <f>#REF!</f>
        <v>#REF!</v>
      </c>
      <c r="K183" s="13" t="e">
        <f>#REF!</f>
        <v>#REF!</v>
      </c>
      <c r="L183" s="13" t="e">
        <f>#REF!</f>
        <v>#REF!</v>
      </c>
      <c r="M183" s="13">
        <f t="shared" si="8"/>
        <v>1</v>
      </c>
      <c r="N183" s="13">
        <f t="shared" si="9"/>
        <v>140</v>
      </c>
    </row>
    <row r="184" spans="1:14" s="14" customFormat="1" ht="18.75" customHeight="1" x14ac:dyDescent="0.2">
      <c r="A184" s="21">
        <v>80</v>
      </c>
      <c r="B184" s="22" t="s">
        <v>269</v>
      </c>
      <c r="C184" s="23" t="s">
        <v>51</v>
      </c>
      <c r="D184" s="24" t="s">
        <v>270</v>
      </c>
      <c r="E184" s="25">
        <v>113.35000000000001</v>
      </c>
      <c r="F184" s="24">
        <v>12547.84</v>
      </c>
      <c r="G184" s="13" t="e">
        <f>#REF!</f>
        <v>#REF!</v>
      </c>
      <c r="H184" s="13" t="e">
        <f>#REF!</f>
        <v>#REF!</v>
      </c>
      <c r="I184" s="13" t="e">
        <f>#REF!</f>
        <v>#REF!</v>
      </c>
      <c r="J184" s="13" t="e">
        <f>#REF!</f>
        <v>#REF!</v>
      </c>
      <c r="K184" s="13" t="e">
        <f>#REF!</f>
        <v>#REF!</v>
      </c>
      <c r="L184" s="13" t="e">
        <f>#REF!</f>
        <v>#REF!</v>
      </c>
      <c r="M184" s="13">
        <f t="shared" si="8"/>
        <v>113.35000000000001</v>
      </c>
      <c r="N184" s="13">
        <f t="shared" si="9"/>
        <v>12547.84</v>
      </c>
    </row>
    <row r="185" spans="1:14" s="14" customFormat="1" ht="25.5" x14ac:dyDescent="0.2">
      <c r="A185" s="21">
        <v>81</v>
      </c>
      <c r="B185" s="22" t="s">
        <v>53</v>
      </c>
      <c r="C185" s="23" t="s">
        <v>13</v>
      </c>
      <c r="D185" s="24">
        <v>402</v>
      </c>
      <c r="E185" s="25">
        <v>17</v>
      </c>
      <c r="F185" s="24">
        <v>6834</v>
      </c>
      <c r="G185" s="13" t="e">
        <f>#REF!</f>
        <v>#REF!</v>
      </c>
      <c r="H185" s="13" t="e">
        <f>#REF!</f>
        <v>#REF!</v>
      </c>
      <c r="I185" s="13" t="e">
        <f>#REF!</f>
        <v>#REF!</v>
      </c>
      <c r="J185" s="13" t="e">
        <f>#REF!</f>
        <v>#REF!</v>
      </c>
      <c r="K185" s="13" t="e">
        <f>#REF!</f>
        <v>#REF!</v>
      </c>
      <c r="L185" s="13" t="e">
        <f>#REF!</f>
        <v>#REF!</v>
      </c>
      <c r="M185" s="13">
        <f t="shared" si="8"/>
        <v>17</v>
      </c>
      <c r="N185" s="13">
        <f t="shared" si="9"/>
        <v>6834</v>
      </c>
    </row>
    <row r="186" spans="1:14" s="14" customFormat="1" x14ac:dyDescent="0.2">
      <c r="A186" s="21">
        <v>82</v>
      </c>
      <c r="B186" s="22" t="s">
        <v>271</v>
      </c>
      <c r="C186" s="23" t="s">
        <v>30</v>
      </c>
      <c r="D186" s="24" t="s">
        <v>272</v>
      </c>
      <c r="E186" s="25">
        <v>113</v>
      </c>
      <c r="F186" s="24">
        <v>1787.0900000000001</v>
      </c>
      <c r="G186" s="13" t="e">
        <f>#REF!</f>
        <v>#REF!</v>
      </c>
      <c r="H186" s="13" t="e">
        <f>#REF!</f>
        <v>#REF!</v>
      </c>
      <c r="I186" s="13" t="e">
        <f>#REF!</f>
        <v>#REF!</v>
      </c>
      <c r="J186" s="13" t="e">
        <f>#REF!</f>
        <v>#REF!</v>
      </c>
      <c r="K186" s="13" t="e">
        <f>#REF!</f>
        <v>#REF!</v>
      </c>
      <c r="L186" s="13" t="e">
        <f>#REF!</f>
        <v>#REF!</v>
      </c>
      <c r="M186" s="13">
        <f t="shared" si="8"/>
        <v>113</v>
      </c>
      <c r="N186" s="13">
        <f t="shared" si="9"/>
        <v>1787.0900000000001</v>
      </c>
    </row>
    <row r="187" spans="1:14" s="14" customFormat="1" x14ac:dyDescent="0.2">
      <c r="A187" s="21">
        <v>83</v>
      </c>
      <c r="B187" s="22" t="s">
        <v>273</v>
      </c>
      <c r="C187" s="23" t="s">
        <v>22</v>
      </c>
      <c r="D187" s="24" t="s">
        <v>274</v>
      </c>
      <c r="E187" s="25"/>
      <c r="F187" s="24"/>
      <c r="G187" s="13" t="e">
        <f>#REF!</f>
        <v>#REF!</v>
      </c>
      <c r="H187" s="13" t="e">
        <f>#REF!</f>
        <v>#REF!</v>
      </c>
      <c r="I187" s="13" t="e">
        <f>#REF!</f>
        <v>#REF!</v>
      </c>
      <c r="J187" s="13" t="e">
        <f>#REF!</f>
        <v>#REF!</v>
      </c>
      <c r="K187" s="13" t="e">
        <f>#REF!</f>
        <v>#REF!</v>
      </c>
      <c r="L187" s="13" t="e">
        <f>#REF!</f>
        <v>#REF!</v>
      </c>
      <c r="M187" s="13">
        <f t="shared" si="8"/>
        <v>0</v>
      </c>
      <c r="N187" s="13">
        <f t="shared" si="9"/>
        <v>0</v>
      </c>
    </row>
    <row r="188" spans="1:14" s="14" customFormat="1" x14ac:dyDescent="0.2">
      <c r="A188" s="21">
        <v>84</v>
      </c>
      <c r="B188" s="22" t="s">
        <v>275</v>
      </c>
      <c r="C188" s="23" t="s">
        <v>22</v>
      </c>
      <c r="D188" s="24">
        <v>95</v>
      </c>
      <c r="E188" s="25">
        <v>2</v>
      </c>
      <c r="F188" s="24">
        <v>190</v>
      </c>
      <c r="G188" s="13" t="e">
        <f>#REF!</f>
        <v>#REF!</v>
      </c>
      <c r="H188" s="13" t="e">
        <f>#REF!</f>
        <v>#REF!</v>
      </c>
      <c r="I188" s="13" t="e">
        <f>#REF!</f>
        <v>#REF!</v>
      </c>
      <c r="J188" s="13" t="e">
        <f>#REF!</f>
        <v>#REF!</v>
      </c>
      <c r="K188" s="13" t="e">
        <f>#REF!</f>
        <v>#REF!</v>
      </c>
      <c r="L188" s="13" t="e">
        <f>#REF!</f>
        <v>#REF!</v>
      </c>
      <c r="M188" s="13">
        <f t="shared" si="8"/>
        <v>2</v>
      </c>
      <c r="N188" s="13">
        <f t="shared" si="9"/>
        <v>190</v>
      </c>
    </row>
    <row r="189" spans="1:14" s="14" customFormat="1" ht="16.5" customHeight="1" x14ac:dyDescent="0.2">
      <c r="A189" s="21">
        <v>85</v>
      </c>
      <c r="B189" s="22" t="s">
        <v>276</v>
      </c>
      <c r="C189" s="23" t="s">
        <v>13</v>
      </c>
      <c r="D189" s="24">
        <v>545</v>
      </c>
      <c r="E189" s="25">
        <v>5</v>
      </c>
      <c r="F189" s="24">
        <v>2725</v>
      </c>
      <c r="G189" s="13" t="e">
        <f>#REF!</f>
        <v>#REF!</v>
      </c>
      <c r="H189" s="13" t="e">
        <f>#REF!</f>
        <v>#REF!</v>
      </c>
      <c r="I189" s="13" t="e">
        <f>#REF!</f>
        <v>#REF!</v>
      </c>
      <c r="J189" s="13" t="e">
        <f>#REF!</f>
        <v>#REF!</v>
      </c>
      <c r="K189" s="13" t="e">
        <f>#REF!</f>
        <v>#REF!</v>
      </c>
      <c r="L189" s="13" t="e">
        <f>#REF!</f>
        <v>#REF!</v>
      </c>
      <c r="M189" s="13">
        <f t="shared" si="8"/>
        <v>5</v>
      </c>
      <c r="N189" s="13">
        <f t="shared" si="9"/>
        <v>2725</v>
      </c>
    </row>
    <row r="190" spans="1:14" s="14" customFormat="1" x14ac:dyDescent="0.2">
      <c r="A190" s="21">
        <v>86</v>
      </c>
      <c r="B190" s="22" t="s">
        <v>277</v>
      </c>
      <c r="C190" s="23" t="s">
        <v>22</v>
      </c>
      <c r="D190" s="24" t="s">
        <v>204</v>
      </c>
      <c r="E190" s="25"/>
      <c r="F190" s="24"/>
      <c r="G190" s="13" t="e">
        <f>#REF!</f>
        <v>#REF!</v>
      </c>
      <c r="H190" s="13" t="e">
        <f>#REF!</f>
        <v>#REF!</v>
      </c>
      <c r="I190" s="13" t="e">
        <f>#REF!</f>
        <v>#REF!</v>
      </c>
      <c r="J190" s="13" t="e">
        <f>#REF!</f>
        <v>#REF!</v>
      </c>
      <c r="K190" s="13" t="e">
        <f>#REF!</f>
        <v>#REF!</v>
      </c>
      <c r="L190" s="13" t="e">
        <f>#REF!</f>
        <v>#REF!</v>
      </c>
      <c r="M190" s="13">
        <f t="shared" si="8"/>
        <v>0</v>
      </c>
      <c r="N190" s="13">
        <f t="shared" si="9"/>
        <v>0</v>
      </c>
    </row>
    <row r="191" spans="1:14" s="14" customFormat="1" x14ac:dyDescent="0.2">
      <c r="A191" s="21">
        <v>87</v>
      </c>
      <c r="B191" s="22" t="s">
        <v>278</v>
      </c>
      <c r="C191" s="23" t="s">
        <v>22</v>
      </c>
      <c r="D191" s="24">
        <v>95</v>
      </c>
      <c r="E191" s="25">
        <v>2</v>
      </c>
      <c r="F191" s="24">
        <v>190</v>
      </c>
      <c r="G191" s="13" t="e">
        <f>#REF!</f>
        <v>#REF!</v>
      </c>
      <c r="H191" s="13" t="e">
        <f>#REF!</f>
        <v>#REF!</v>
      </c>
      <c r="I191" s="13" t="e">
        <f>#REF!</f>
        <v>#REF!</v>
      </c>
      <c r="J191" s="13" t="e">
        <f>#REF!</f>
        <v>#REF!</v>
      </c>
      <c r="K191" s="13" t="e">
        <f>#REF!</f>
        <v>#REF!</v>
      </c>
      <c r="L191" s="13" t="e">
        <f>#REF!</f>
        <v>#REF!</v>
      </c>
      <c r="M191" s="13">
        <f t="shared" si="8"/>
        <v>2</v>
      </c>
      <c r="N191" s="13">
        <f t="shared" si="9"/>
        <v>190</v>
      </c>
    </row>
    <row r="192" spans="1:14" s="14" customFormat="1" x14ac:dyDescent="0.2">
      <c r="A192" s="21">
        <v>88</v>
      </c>
      <c r="B192" s="22" t="s">
        <v>279</v>
      </c>
      <c r="C192" s="23" t="s">
        <v>22</v>
      </c>
      <c r="D192" s="24">
        <v>90</v>
      </c>
      <c r="E192" s="25">
        <v>2</v>
      </c>
      <c r="F192" s="24">
        <v>180</v>
      </c>
      <c r="G192" s="13" t="e">
        <f>#REF!</f>
        <v>#REF!</v>
      </c>
      <c r="H192" s="13" t="e">
        <f>#REF!</f>
        <v>#REF!</v>
      </c>
      <c r="I192" s="13" t="e">
        <f>#REF!</f>
        <v>#REF!</v>
      </c>
      <c r="J192" s="13" t="e">
        <f>#REF!</f>
        <v>#REF!</v>
      </c>
      <c r="K192" s="13" t="e">
        <f>#REF!</f>
        <v>#REF!</v>
      </c>
      <c r="L192" s="13" t="e">
        <f>#REF!</f>
        <v>#REF!</v>
      </c>
      <c r="M192" s="13">
        <f t="shared" si="8"/>
        <v>2</v>
      </c>
      <c r="N192" s="13">
        <f t="shared" si="9"/>
        <v>180</v>
      </c>
    </row>
    <row r="193" spans="1:14" s="14" customFormat="1" ht="51" x14ac:dyDescent="0.2">
      <c r="A193" s="21">
        <v>89</v>
      </c>
      <c r="B193" s="22" t="s">
        <v>280</v>
      </c>
      <c r="C193" s="23" t="s">
        <v>25</v>
      </c>
      <c r="D193" s="24" t="s">
        <v>281</v>
      </c>
      <c r="E193" s="25"/>
      <c r="F193" s="24"/>
      <c r="G193" s="13" t="e">
        <f>#REF!</f>
        <v>#REF!</v>
      </c>
      <c r="H193" s="13" t="e">
        <f>#REF!</f>
        <v>#REF!</v>
      </c>
      <c r="I193" s="13" t="e">
        <f>#REF!</f>
        <v>#REF!</v>
      </c>
      <c r="J193" s="13" t="e">
        <f>#REF!</f>
        <v>#REF!</v>
      </c>
      <c r="K193" s="13" t="e">
        <f>#REF!</f>
        <v>#REF!</v>
      </c>
      <c r="L193" s="13" t="e">
        <f>#REF!</f>
        <v>#REF!</v>
      </c>
      <c r="M193" s="13">
        <f t="shared" si="8"/>
        <v>0</v>
      </c>
      <c r="N193" s="13">
        <f t="shared" si="9"/>
        <v>0</v>
      </c>
    </row>
    <row r="194" spans="1:14" s="14" customFormat="1" x14ac:dyDescent="0.2">
      <c r="A194" s="21">
        <v>90</v>
      </c>
      <c r="B194" s="22" t="s">
        <v>54</v>
      </c>
      <c r="C194" s="23" t="s">
        <v>13</v>
      </c>
      <c r="D194" s="24" t="s">
        <v>55</v>
      </c>
      <c r="E194" s="25">
        <v>18</v>
      </c>
      <c r="F194" s="24">
        <v>765</v>
      </c>
      <c r="G194" s="13" t="e">
        <f>#REF!</f>
        <v>#REF!</v>
      </c>
      <c r="H194" s="13" t="e">
        <f>#REF!</f>
        <v>#REF!</v>
      </c>
      <c r="I194" s="13" t="e">
        <f>#REF!</f>
        <v>#REF!</v>
      </c>
      <c r="J194" s="13" t="e">
        <f>#REF!</f>
        <v>#REF!</v>
      </c>
      <c r="K194" s="13" t="e">
        <f>#REF!</f>
        <v>#REF!</v>
      </c>
      <c r="L194" s="13" t="e">
        <f>#REF!</f>
        <v>#REF!</v>
      </c>
      <c r="M194" s="13">
        <f t="shared" si="8"/>
        <v>18</v>
      </c>
      <c r="N194" s="13">
        <f t="shared" si="9"/>
        <v>765</v>
      </c>
    </row>
    <row r="195" spans="1:14" s="14" customFormat="1" ht="38.25" x14ac:dyDescent="0.2">
      <c r="A195" s="21">
        <v>91</v>
      </c>
      <c r="B195" s="22" t="s">
        <v>282</v>
      </c>
      <c r="C195" s="23" t="s">
        <v>13</v>
      </c>
      <c r="D195" s="24">
        <v>52</v>
      </c>
      <c r="E195" s="25">
        <v>56</v>
      </c>
      <c r="F195" s="24">
        <v>2912</v>
      </c>
      <c r="G195" s="13" t="e">
        <f>#REF!</f>
        <v>#REF!</v>
      </c>
      <c r="H195" s="13" t="e">
        <f>#REF!</f>
        <v>#REF!</v>
      </c>
      <c r="I195" s="13" t="e">
        <f>#REF!</f>
        <v>#REF!</v>
      </c>
      <c r="J195" s="13" t="e">
        <f>#REF!</f>
        <v>#REF!</v>
      </c>
      <c r="K195" s="13" t="e">
        <f>#REF!</f>
        <v>#REF!</v>
      </c>
      <c r="L195" s="13" t="e">
        <f>#REF!</f>
        <v>#REF!</v>
      </c>
      <c r="M195" s="13">
        <f t="shared" si="8"/>
        <v>56</v>
      </c>
      <c r="N195" s="13">
        <f t="shared" si="9"/>
        <v>2912</v>
      </c>
    </row>
    <row r="196" spans="1:14" s="14" customFormat="1" ht="38.25" x14ac:dyDescent="0.2">
      <c r="A196" s="21">
        <v>92</v>
      </c>
      <c r="B196" s="22" t="s">
        <v>56</v>
      </c>
      <c r="C196" s="23" t="s">
        <v>13</v>
      </c>
      <c r="D196" s="24" t="s">
        <v>57</v>
      </c>
      <c r="E196" s="25">
        <v>49</v>
      </c>
      <c r="F196" s="24">
        <v>2628.36</v>
      </c>
      <c r="G196" s="13" t="e">
        <f>#REF!</f>
        <v>#REF!</v>
      </c>
      <c r="H196" s="13" t="e">
        <f>#REF!</f>
        <v>#REF!</v>
      </c>
      <c r="I196" s="13" t="e">
        <f>#REF!</f>
        <v>#REF!</v>
      </c>
      <c r="J196" s="13" t="e">
        <f>#REF!</f>
        <v>#REF!</v>
      </c>
      <c r="K196" s="13" t="e">
        <f>#REF!</f>
        <v>#REF!</v>
      </c>
      <c r="L196" s="13" t="e">
        <f>#REF!</f>
        <v>#REF!</v>
      </c>
      <c r="M196" s="13">
        <f t="shared" si="8"/>
        <v>49</v>
      </c>
      <c r="N196" s="13">
        <f t="shared" si="9"/>
        <v>2628.36</v>
      </c>
    </row>
    <row r="197" spans="1:14" s="14" customFormat="1" x14ac:dyDescent="0.2">
      <c r="A197" s="21">
        <v>93</v>
      </c>
      <c r="B197" s="22" t="s">
        <v>283</v>
      </c>
      <c r="C197" s="23" t="s">
        <v>15</v>
      </c>
      <c r="D197" s="24">
        <v>7800</v>
      </c>
      <c r="E197" s="25">
        <v>9.0000000000000011E-2</v>
      </c>
      <c r="F197" s="24">
        <v>702</v>
      </c>
      <c r="G197" s="13" t="e">
        <f>#REF!</f>
        <v>#REF!</v>
      </c>
      <c r="H197" s="13" t="e">
        <f>#REF!</f>
        <v>#REF!</v>
      </c>
      <c r="I197" s="13" t="e">
        <f>#REF!</f>
        <v>#REF!</v>
      </c>
      <c r="J197" s="13" t="e">
        <f>#REF!</f>
        <v>#REF!</v>
      </c>
      <c r="K197" s="13" t="e">
        <f>#REF!</f>
        <v>#REF!</v>
      </c>
      <c r="L197" s="13" t="e">
        <f>#REF!</f>
        <v>#REF!</v>
      </c>
      <c r="M197" s="13">
        <f t="shared" si="8"/>
        <v>9.0000000000000011E-2</v>
      </c>
      <c r="N197" s="13">
        <f t="shared" si="9"/>
        <v>702</v>
      </c>
    </row>
    <row r="198" spans="1:14" s="14" customFormat="1" x14ac:dyDescent="0.2">
      <c r="A198" s="21">
        <v>94</v>
      </c>
      <c r="B198" s="22" t="s">
        <v>284</v>
      </c>
      <c r="C198" s="23" t="s">
        <v>15</v>
      </c>
      <c r="D198" s="24">
        <v>7012</v>
      </c>
      <c r="E198" s="25"/>
      <c r="F198" s="24"/>
      <c r="G198" s="13" t="e">
        <f>#REF!</f>
        <v>#REF!</v>
      </c>
      <c r="H198" s="13" t="e">
        <f>#REF!</f>
        <v>#REF!</v>
      </c>
      <c r="I198" s="13" t="e">
        <f>#REF!</f>
        <v>#REF!</v>
      </c>
      <c r="J198" s="13" t="e">
        <f>#REF!</f>
        <v>#REF!</v>
      </c>
      <c r="K198" s="13" t="e">
        <f>#REF!</f>
        <v>#REF!</v>
      </c>
      <c r="L198" s="13" t="e">
        <f>#REF!</f>
        <v>#REF!</v>
      </c>
      <c r="M198" s="13">
        <f t="shared" si="8"/>
        <v>0</v>
      </c>
      <c r="N198" s="13">
        <f t="shared" si="9"/>
        <v>0</v>
      </c>
    </row>
    <row r="199" spans="1:14" s="14" customFormat="1" ht="17.25" customHeight="1" x14ac:dyDescent="0.2">
      <c r="A199" s="21">
        <v>95</v>
      </c>
      <c r="B199" s="22" t="s">
        <v>285</v>
      </c>
      <c r="C199" s="23" t="s">
        <v>46</v>
      </c>
      <c r="D199" s="24" t="s">
        <v>286</v>
      </c>
      <c r="E199" s="25">
        <v>45</v>
      </c>
      <c r="F199" s="24">
        <v>1654.64</v>
      </c>
      <c r="G199" s="13" t="e">
        <f>#REF!</f>
        <v>#REF!</v>
      </c>
      <c r="H199" s="13" t="e">
        <f>#REF!</f>
        <v>#REF!</v>
      </c>
      <c r="I199" s="13" t="e">
        <f>#REF!</f>
        <v>#REF!</v>
      </c>
      <c r="J199" s="13" t="e">
        <f>#REF!</f>
        <v>#REF!</v>
      </c>
      <c r="K199" s="13" t="e">
        <f>#REF!</f>
        <v>#REF!</v>
      </c>
      <c r="L199" s="13" t="e">
        <f>#REF!</f>
        <v>#REF!</v>
      </c>
      <c r="M199" s="13">
        <f t="shared" si="8"/>
        <v>45</v>
      </c>
      <c r="N199" s="13">
        <f t="shared" si="9"/>
        <v>1654.64</v>
      </c>
    </row>
    <row r="200" spans="1:14" s="14" customFormat="1" x14ac:dyDescent="0.2">
      <c r="A200" s="21">
        <v>96</v>
      </c>
      <c r="B200" s="22" t="s">
        <v>287</v>
      </c>
      <c r="C200" s="23" t="s">
        <v>46</v>
      </c>
      <c r="D200" s="24" t="s">
        <v>288</v>
      </c>
      <c r="E200" s="25">
        <v>265</v>
      </c>
      <c r="F200" s="24">
        <v>2894.2000000000003</v>
      </c>
      <c r="G200" s="13" t="e">
        <f>#REF!</f>
        <v>#REF!</v>
      </c>
      <c r="H200" s="13" t="e">
        <f>#REF!</f>
        <v>#REF!</v>
      </c>
      <c r="I200" s="13" t="e">
        <f>#REF!</f>
        <v>#REF!</v>
      </c>
      <c r="J200" s="13" t="e">
        <f>#REF!</f>
        <v>#REF!</v>
      </c>
      <c r="K200" s="13" t="e">
        <f>#REF!</f>
        <v>#REF!</v>
      </c>
      <c r="L200" s="13" t="e">
        <f>#REF!</f>
        <v>#REF!</v>
      </c>
      <c r="M200" s="13">
        <f t="shared" si="8"/>
        <v>265</v>
      </c>
      <c r="N200" s="13">
        <f t="shared" si="9"/>
        <v>2894.2000000000003</v>
      </c>
    </row>
    <row r="201" spans="1:14" s="14" customFormat="1" x14ac:dyDescent="0.2">
      <c r="A201" s="21">
        <v>97</v>
      </c>
      <c r="B201" s="22" t="s">
        <v>289</v>
      </c>
      <c r="C201" s="23" t="s">
        <v>22</v>
      </c>
      <c r="D201" s="24">
        <v>95</v>
      </c>
      <c r="E201" s="25">
        <v>2</v>
      </c>
      <c r="F201" s="24">
        <v>190</v>
      </c>
      <c r="G201" s="13" t="e">
        <f>#REF!</f>
        <v>#REF!</v>
      </c>
      <c r="H201" s="13" t="e">
        <f>#REF!</f>
        <v>#REF!</v>
      </c>
      <c r="I201" s="13" t="e">
        <f>#REF!</f>
        <v>#REF!</v>
      </c>
      <c r="J201" s="13" t="e">
        <f>#REF!</f>
        <v>#REF!</v>
      </c>
      <c r="K201" s="13" t="e">
        <f>#REF!</f>
        <v>#REF!</v>
      </c>
      <c r="L201" s="13" t="e">
        <f>#REF!</f>
        <v>#REF!</v>
      </c>
      <c r="M201" s="13">
        <f t="shared" si="8"/>
        <v>2</v>
      </c>
      <c r="N201" s="13">
        <f t="shared" si="9"/>
        <v>190</v>
      </c>
    </row>
    <row r="202" spans="1:14" s="14" customFormat="1" x14ac:dyDescent="0.2">
      <c r="A202" s="21">
        <v>98</v>
      </c>
      <c r="B202" s="22" t="s">
        <v>290</v>
      </c>
      <c r="C202" s="23" t="s">
        <v>85</v>
      </c>
      <c r="D202" s="24" t="s">
        <v>291</v>
      </c>
      <c r="E202" s="25">
        <v>50</v>
      </c>
      <c r="F202" s="24">
        <v>202.87</v>
      </c>
      <c r="G202" s="13" t="e">
        <f>#REF!</f>
        <v>#REF!</v>
      </c>
      <c r="H202" s="13" t="e">
        <f>#REF!</f>
        <v>#REF!</v>
      </c>
      <c r="I202" s="13" t="e">
        <f>#REF!</f>
        <v>#REF!</v>
      </c>
      <c r="J202" s="13" t="e">
        <f>#REF!</f>
        <v>#REF!</v>
      </c>
      <c r="K202" s="13" t="e">
        <f>#REF!</f>
        <v>#REF!</v>
      </c>
      <c r="L202" s="13" t="e">
        <f>#REF!</f>
        <v>#REF!</v>
      </c>
      <c r="M202" s="13">
        <f t="shared" si="8"/>
        <v>50</v>
      </c>
      <c r="N202" s="13">
        <f t="shared" si="9"/>
        <v>202.87</v>
      </c>
    </row>
    <row r="203" spans="1:14" s="14" customFormat="1" x14ac:dyDescent="0.2">
      <c r="A203" s="21">
        <v>99</v>
      </c>
      <c r="B203" s="22" t="s">
        <v>292</v>
      </c>
      <c r="C203" s="23" t="s">
        <v>25</v>
      </c>
      <c r="D203" s="24" t="s">
        <v>293</v>
      </c>
      <c r="E203" s="25">
        <v>32</v>
      </c>
      <c r="F203" s="24">
        <v>2019.3700000000001</v>
      </c>
      <c r="G203" s="13" t="e">
        <f>#REF!</f>
        <v>#REF!</v>
      </c>
      <c r="H203" s="13" t="e">
        <f>#REF!</f>
        <v>#REF!</v>
      </c>
      <c r="I203" s="13" t="e">
        <f>#REF!</f>
        <v>#REF!</v>
      </c>
      <c r="J203" s="13" t="e">
        <f>#REF!</f>
        <v>#REF!</v>
      </c>
      <c r="K203" s="13" t="e">
        <f>#REF!</f>
        <v>#REF!</v>
      </c>
      <c r="L203" s="13" t="e">
        <f>#REF!</f>
        <v>#REF!</v>
      </c>
      <c r="M203" s="13">
        <f t="shared" si="8"/>
        <v>32</v>
      </c>
      <c r="N203" s="13">
        <f t="shared" si="9"/>
        <v>2019.3700000000001</v>
      </c>
    </row>
    <row r="204" spans="1:14" s="14" customFormat="1" x14ac:dyDescent="0.2">
      <c r="A204" s="21">
        <v>100</v>
      </c>
      <c r="B204" s="22" t="s">
        <v>294</v>
      </c>
      <c r="C204" s="23" t="s">
        <v>22</v>
      </c>
      <c r="D204" s="24" t="s">
        <v>295</v>
      </c>
      <c r="E204" s="25">
        <v>2</v>
      </c>
      <c r="F204" s="24">
        <v>30.23</v>
      </c>
      <c r="G204" s="13" t="e">
        <f>#REF!</f>
        <v>#REF!</v>
      </c>
      <c r="H204" s="13" t="e">
        <f>#REF!</f>
        <v>#REF!</v>
      </c>
      <c r="I204" s="13" t="e">
        <f>#REF!</f>
        <v>#REF!</v>
      </c>
      <c r="J204" s="13" t="e">
        <f>#REF!</f>
        <v>#REF!</v>
      </c>
      <c r="K204" s="13" t="e">
        <f>#REF!</f>
        <v>#REF!</v>
      </c>
      <c r="L204" s="13" t="e">
        <f>#REF!</f>
        <v>#REF!</v>
      </c>
      <c r="M204" s="13">
        <f t="shared" si="8"/>
        <v>2</v>
      </c>
      <c r="N204" s="13">
        <f t="shared" si="9"/>
        <v>30.23</v>
      </c>
    </row>
    <row r="205" spans="1:14" s="14" customFormat="1" ht="25.5" x14ac:dyDescent="0.2">
      <c r="A205" s="21">
        <v>101</v>
      </c>
      <c r="B205" s="22" t="s">
        <v>296</v>
      </c>
      <c r="C205" s="23" t="s">
        <v>22</v>
      </c>
      <c r="D205" s="24" t="s">
        <v>297</v>
      </c>
      <c r="E205" s="25">
        <v>12</v>
      </c>
      <c r="F205" s="24">
        <v>276.06</v>
      </c>
      <c r="G205" s="13" t="e">
        <f>#REF!</f>
        <v>#REF!</v>
      </c>
      <c r="H205" s="13" t="e">
        <f>#REF!</f>
        <v>#REF!</v>
      </c>
      <c r="I205" s="13" t="e">
        <f>#REF!</f>
        <v>#REF!</v>
      </c>
      <c r="J205" s="13" t="e">
        <f>#REF!</f>
        <v>#REF!</v>
      </c>
      <c r="K205" s="13" t="e">
        <f>#REF!</f>
        <v>#REF!</v>
      </c>
      <c r="L205" s="13" t="e">
        <f>#REF!</f>
        <v>#REF!</v>
      </c>
      <c r="M205" s="13">
        <f t="shared" si="8"/>
        <v>12</v>
      </c>
      <c r="N205" s="13">
        <f t="shared" si="9"/>
        <v>276.06</v>
      </c>
    </row>
    <row r="206" spans="1:14" s="14" customFormat="1" x14ac:dyDescent="0.2">
      <c r="A206" s="21">
        <v>102</v>
      </c>
      <c r="B206" s="22" t="s">
        <v>298</v>
      </c>
      <c r="C206" s="23" t="s">
        <v>22</v>
      </c>
      <c r="D206" s="24" t="s">
        <v>299</v>
      </c>
      <c r="E206" s="25"/>
      <c r="F206" s="24"/>
      <c r="G206" s="13" t="e">
        <f>#REF!</f>
        <v>#REF!</v>
      </c>
      <c r="H206" s="13" t="e">
        <f>#REF!</f>
        <v>#REF!</v>
      </c>
      <c r="I206" s="13" t="e">
        <f>#REF!</f>
        <v>#REF!</v>
      </c>
      <c r="J206" s="13" t="e">
        <f>#REF!</f>
        <v>#REF!</v>
      </c>
      <c r="K206" s="13" t="e">
        <f>#REF!</f>
        <v>#REF!</v>
      </c>
      <c r="L206" s="13" t="e">
        <f>#REF!</f>
        <v>#REF!</v>
      </c>
      <c r="M206" s="13">
        <f t="shared" si="8"/>
        <v>0</v>
      </c>
      <c r="N206" s="13">
        <f t="shared" si="9"/>
        <v>0</v>
      </c>
    </row>
    <row r="207" spans="1:14" s="14" customFormat="1" x14ac:dyDescent="0.2">
      <c r="A207" s="21">
        <v>103</v>
      </c>
      <c r="B207" s="22" t="s">
        <v>300</v>
      </c>
      <c r="C207" s="23" t="s">
        <v>22</v>
      </c>
      <c r="D207" s="24">
        <v>95</v>
      </c>
      <c r="E207" s="25">
        <v>2</v>
      </c>
      <c r="F207" s="24">
        <v>190</v>
      </c>
      <c r="G207" s="13" t="e">
        <f>#REF!</f>
        <v>#REF!</v>
      </c>
      <c r="H207" s="13" t="e">
        <f>#REF!</f>
        <v>#REF!</v>
      </c>
      <c r="I207" s="13" t="e">
        <f>#REF!</f>
        <v>#REF!</v>
      </c>
      <c r="J207" s="13" t="e">
        <f>#REF!</f>
        <v>#REF!</v>
      </c>
      <c r="K207" s="13" t="e">
        <f>#REF!</f>
        <v>#REF!</v>
      </c>
      <c r="L207" s="13" t="e">
        <f>#REF!</f>
        <v>#REF!</v>
      </c>
      <c r="M207" s="13">
        <f t="shared" si="8"/>
        <v>2</v>
      </c>
      <c r="N207" s="13">
        <f t="shared" si="9"/>
        <v>190</v>
      </c>
    </row>
    <row r="208" spans="1:14" s="14" customFormat="1" ht="25.5" x14ac:dyDescent="0.2">
      <c r="A208" s="21">
        <v>104</v>
      </c>
      <c r="B208" s="22" t="s">
        <v>301</v>
      </c>
      <c r="C208" s="23" t="s">
        <v>25</v>
      </c>
      <c r="D208" s="24" t="s">
        <v>302</v>
      </c>
      <c r="E208" s="25">
        <v>500</v>
      </c>
      <c r="F208" s="24">
        <v>224.70000000000002</v>
      </c>
      <c r="G208" s="13" t="e">
        <f>#REF!</f>
        <v>#REF!</v>
      </c>
      <c r="H208" s="13" t="e">
        <f>#REF!</f>
        <v>#REF!</v>
      </c>
      <c r="I208" s="13" t="e">
        <f>#REF!</f>
        <v>#REF!</v>
      </c>
      <c r="J208" s="13" t="e">
        <f>#REF!</f>
        <v>#REF!</v>
      </c>
      <c r="K208" s="13" t="e">
        <f>#REF!</f>
        <v>#REF!</v>
      </c>
      <c r="L208" s="13" t="e">
        <f>#REF!</f>
        <v>#REF!</v>
      </c>
      <c r="M208" s="13">
        <f t="shared" si="8"/>
        <v>500</v>
      </c>
      <c r="N208" s="13">
        <f t="shared" si="9"/>
        <v>224.70000000000002</v>
      </c>
    </row>
    <row r="209" spans="1:14" s="14" customFormat="1" x14ac:dyDescent="0.2">
      <c r="A209" s="21">
        <v>105</v>
      </c>
      <c r="B209" s="22" t="s">
        <v>66</v>
      </c>
      <c r="C209" s="23" t="s">
        <v>25</v>
      </c>
      <c r="D209" s="24" t="s">
        <v>303</v>
      </c>
      <c r="E209" s="25">
        <v>8411</v>
      </c>
      <c r="F209" s="24">
        <v>13418.77</v>
      </c>
      <c r="G209" s="13" t="e">
        <f>#REF!</f>
        <v>#REF!</v>
      </c>
      <c r="H209" s="13" t="e">
        <f>#REF!</f>
        <v>#REF!</v>
      </c>
      <c r="I209" s="13" t="e">
        <f>#REF!</f>
        <v>#REF!</v>
      </c>
      <c r="J209" s="13" t="e">
        <f>#REF!</f>
        <v>#REF!</v>
      </c>
      <c r="K209" s="13" t="e">
        <f>#REF!</f>
        <v>#REF!</v>
      </c>
      <c r="L209" s="13" t="e">
        <f>#REF!</f>
        <v>#REF!</v>
      </c>
      <c r="M209" s="13">
        <f t="shared" si="8"/>
        <v>8411</v>
      </c>
      <c r="N209" s="13">
        <f t="shared" si="9"/>
        <v>13418.77</v>
      </c>
    </row>
    <row r="210" spans="1:14" s="14" customFormat="1" x14ac:dyDescent="0.2">
      <c r="A210" s="21">
        <v>106</v>
      </c>
      <c r="B210" s="22" t="s">
        <v>304</v>
      </c>
      <c r="C210" s="23" t="s">
        <v>13</v>
      </c>
      <c r="D210" s="24">
        <v>100</v>
      </c>
      <c r="E210" s="25">
        <v>3</v>
      </c>
      <c r="F210" s="24">
        <v>300</v>
      </c>
      <c r="G210" s="13" t="e">
        <f>#REF!</f>
        <v>#REF!</v>
      </c>
      <c r="H210" s="13" t="e">
        <f>#REF!</f>
        <v>#REF!</v>
      </c>
      <c r="I210" s="13" t="e">
        <f>#REF!</f>
        <v>#REF!</v>
      </c>
      <c r="J210" s="13" t="e">
        <f>#REF!</f>
        <v>#REF!</v>
      </c>
      <c r="K210" s="13" t="e">
        <f>#REF!</f>
        <v>#REF!</v>
      </c>
      <c r="L210" s="13" t="e">
        <f>#REF!</f>
        <v>#REF!</v>
      </c>
      <c r="M210" s="13">
        <f t="shared" si="8"/>
        <v>3</v>
      </c>
      <c r="N210" s="13">
        <f t="shared" si="9"/>
        <v>300</v>
      </c>
    </row>
    <row r="211" spans="1:14" s="14" customFormat="1" x14ac:dyDescent="0.2">
      <c r="A211" s="21">
        <v>107</v>
      </c>
      <c r="B211" s="22" t="s">
        <v>305</v>
      </c>
      <c r="C211" s="23" t="s">
        <v>22</v>
      </c>
      <c r="D211" s="24">
        <v>90</v>
      </c>
      <c r="E211" s="25">
        <v>2</v>
      </c>
      <c r="F211" s="24">
        <v>180</v>
      </c>
      <c r="G211" s="13" t="e">
        <f>#REF!</f>
        <v>#REF!</v>
      </c>
      <c r="H211" s="13" t="e">
        <f>#REF!</f>
        <v>#REF!</v>
      </c>
      <c r="I211" s="13" t="e">
        <f>#REF!</f>
        <v>#REF!</v>
      </c>
      <c r="J211" s="13" t="e">
        <f>#REF!</f>
        <v>#REF!</v>
      </c>
      <c r="K211" s="13" t="e">
        <f>#REF!</f>
        <v>#REF!</v>
      </c>
      <c r="L211" s="13" t="e">
        <f>#REF!</f>
        <v>#REF!</v>
      </c>
      <c r="M211" s="13">
        <f t="shared" si="8"/>
        <v>2</v>
      </c>
      <c r="N211" s="13">
        <f t="shared" si="9"/>
        <v>180</v>
      </c>
    </row>
    <row r="212" spans="1:14" s="14" customFormat="1" ht="25.5" x14ac:dyDescent="0.2">
      <c r="A212" s="21">
        <v>108</v>
      </c>
      <c r="B212" s="22" t="s">
        <v>306</v>
      </c>
      <c r="C212" s="23" t="s">
        <v>46</v>
      </c>
      <c r="D212" s="24" t="s">
        <v>307</v>
      </c>
      <c r="E212" s="25">
        <v>150</v>
      </c>
      <c r="F212" s="24">
        <v>543.45000000000005</v>
      </c>
      <c r="G212" s="13" t="e">
        <f>#REF!</f>
        <v>#REF!</v>
      </c>
      <c r="H212" s="13" t="e">
        <f>#REF!</f>
        <v>#REF!</v>
      </c>
      <c r="I212" s="13" t="e">
        <f>#REF!</f>
        <v>#REF!</v>
      </c>
      <c r="J212" s="13" t="e">
        <f>#REF!</f>
        <v>#REF!</v>
      </c>
      <c r="K212" s="13" t="e">
        <f>#REF!</f>
        <v>#REF!</v>
      </c>
      <c r="L212" s="13" t="e">
        <f>#REF!</f>
        <v>#REF!</v>
      </c>
      <c r="M212" s="13">
        <f t="shared" si="8"/>
        <v>150</v>
      </c>
      <c r="N212" s="13">
        <f t="shared" si="9"/>
        <v>543.45000000000005</v>
      </c>
    </row>
    <row r="213" spans="1:14" s="14" customFormat="1" x14ac:dyDescent="0.2">
      <c r="A213" s="21">
        <v>109</v>
      </c>
      <c r="B213" s="22" t="s">
        <v>308</v>
      </c>
      <c r="C213" s="23" t="s">
        <v>22</v>
      </c>
      <c r="D213" s="24">
        <v>95</v>
      </c>
      <c r="E213" s="25">
        <v>2</v>
      </c>
      <c r="F213" s="24">
        <v>190</v>
      </c>
      <c r="G213" s="13" t="e">
        <f>#REF!</f>
        <v>#REF!</v>
      </c>
      <c r="H213" s="13" t="e">
        <f>#REF!</f>
        <v>#REF!</v>
      </c>
      <c r="I213" s="13" t="e">
        <f>#REF!</f>
        <v>#REF!</v>
      </c>
      <c r="J213" s="13" t="e">
        <f>#REF!</f>
        <v>#REF!</v>
      </c>
      <c r="K213" s="13" t="e">
        <f>#REF!</f>
        <v>#REF!</v>
      </c>
      <c r="L213" s="13" t="e">
        <f>#REF!</f>
        <v>#REF!</v>
      </c>
      <c r="M213" s="13">
        <f t="shared" si="8"/>
        <v>2</v>
      </c>
      <c r="N213" s="13">
        <f t="shared" si="9"/>
        <v>190</v>
      </c>
    </row>
    <row r="214" spans="1:14" s="14" customFormat="1" x14ac:dyDescent="0.2">
      <c r="A214" s="21">
        <v>110</v>
      </c>
      <c r="B214" s="22" t="s">
        <v>309</v>
      </c>
      <c r="C214" s="23" t="s">
        <v>22</v>
      </c>
      <c r="D214" s="24">
        <v>90</v>
      </c>
      <c r="E214" s="25">
        <v>3</v>
      </c>
      <c r="F214" s="24">
        <v>270</v>
      </c>
      <c r="G214" s="13" t="e">
        <f>#REF!</f>
        <v>#REF!</v>
      </c>
      <c r="H214" s="13" t="e">
        <f>#REF!</f>
        <v>#REF!</v>
      </c>
      <c r="I214" s="13" t="e">
        <f>#REF!</f>
        <v>#REF!</v>
      </c>
      <c r="J214" s="13" t="e">
        <f>#REF!</f>
        <v>#REF!</v>
      </c>
      <c r="K214" s="13" t="e">
        <f>#REF!</f>
        <v>#REF!</v>
      </c>
      <c r="L214" s="13" t="e">
        <f>#REF!</f>
        <v>#REF!</v>
      </c>
      <c r="M214" s="13">
        <f t="shared" si="8"/>
        <v>3</v>
      </c>
      <c r="N214" s="13">
        <f t="shared" si="9"/>
        <v>270</v>
      </c>
    </row>
    <row r="215" spans="1:14" s="14" customFormat="1" x14ac:dyDescent="0.2">
      <c r="A215" s="21">
        <v>111</v>
      </c>
      <c r="B215" s="22" t="s">
        <v>310</v>
      </c>
      <c r="C215" s="23" t="s">
        <v>22</v>
      </c>
      <c r="D215" s="24" t="s">
        <v>311</v>
      </c>
      <c r="E215" s="25">
        <v>2</v>
      </c>
      <c r="F215" s="24">
        <v>206.67000000000002</v>
      </c>
      <c r="G215" s="13" t="e">
        <f>#REF!</f>
        <v>#REF!</v>
      </c>
      <c r="H215" s="13" t="e">
        <f>#REF!</f>
        <v>#REF!</v>
      </c>
      <c r="I215" s="13" t="e">
        <f>#REF!</f>
        <v>#REF!</v>
      </c>
      <c r="J215" s="13" t="e">
        <f>#REF!</f>
        <v>#REF!</v>
      </c>
      <c r="K215" s="13" t="e">
        <f>#REF!</f>
        <v>#REF!</v>
      </c>
      <c r="L215" s="13" t="e">
        <f>#REF!</f>
        <v>#REF!</v>
      </c>
      <c r="M215" s="13">
        <f t="shared" si="8"/>
        <v>2</v>
      </c>
      <c r="N215" s="13">
        <f t="shared" si="9"/>
        <v>206.67000000000002</v>
      </c>
    </row>
    <row r="216" spans="1:14" s="14" customFormat="1" ht="15.75" customHeight="1" x14ac:dyDescent="0.2">
      <c r="A216" s="21">
        <v>112</v>
      </c>
      <c r="B216" s="22" t="s">
        <v>312</v>
      </c>
      <c r="C216" s="23" t="s">
        <v>13</v>
      </c>
      <c r="D216" s="24" t="s">
        <v>313</v>
      </c>
      <c r="E216" s="25">
        <v>5</v>
      </c>
      <c r="F216" s="24">
        <v>162.75</v>
      </c>
      <c r="G216" s="13" t="e">
        <f>#REF!</f>
        <v>#REF!</v>
      </c>
      <c r="H216" s="13" t="e">
        <f>#REF!</f>
        <v>#REF!</v>
      </c>
      <c r="I216" s="13" t="e">
        <f>#REF!</f>
        <v>#REF!</v>
      </c>
      <c r="J216" s="13" t="e">
        <f>#REF!</f>
        <v>#REF!</v>
      </c>
      <c r="K216" s="13" t="e">
        <f>#REF!</f>
        <v>#REF!</v>
      </c>
      <c r="L216" s="13" t="e">
        <f>#REF!</f>
        <v>#REF!</v>
      </c>
      <c r="M216" s="13">
        <f t="shared" si="8"/>
        <v>5</v>
      </c>
      <c r="N216" s="13">
        <f t="shared" si="9"/>
        <v>162.75</v>
      </c>
    </row>
    <row r="217" spans="1:14" s="14" customFormat="1" ht="15.75" customHeight="1" x14ac:dyDescent="0.2">
      <c r="A217" s="21">
        <v>113</v>
      </c>
      <c r="B217" s="22" t="s">
        <v>314</v>
      </c>
      <c r="C217" s="23" t="s">
        <v>13</v>
      </c>
      <c r="D217" s="24" t="s">
        <v>315</v>
      </c>
      <c r="E217" s="25">
        <v>2325</v>
      </c>
      <c r="F217" s="24">
        <v>49057.5</v>
      </c>
      <c r="G217" s="13" t="e">
        <f>#REF!</f>
        <v>#REF!</v>
      </c>
      <c r="H217" s="13" t="e">
        <f>#REF!</f>
        <v>#REF!</v>
      </c>
      <c r="I217" s="13" t="e">
        <f>#REF!</f>
        <v>#REF!</v>
      </c>
      <c r="J217" s="13" t="e">
        <f>#REF!</f>
        <v>#REF!</v>
      </c>
      <c r="K217" s="13" t="e">
        <f>#REF!</f>
        <v>#REF!</v>
      </c>
      <c r="L217" s="13" t="e">
        <f>#REF!</f>
        <v>#REF!</v>
      </c>
      <c r="M217" s="13">
        <f t="shared" si="8"/>
        <v>2325</v>
      </c>
      <c r="N217" s="13">
        <f t="shared" si="9"/>
        <v>49057.5</v>
      </c>
    </row>
    <row r="218" spans="1:14" s="14" customFormat="1" ht="25.5" x14ac:dyDescent="0.2">
      <c r="A218" s="21">
        <v>114</v>
      </c>
      <c r="B218" s="22" t="s">
        <v>316</v>
      </c>
      <c r="C218" s="23" t="s">
        <v>13</v>
      </c>
      <c r="D218" s="24" t="s">
        <v>317</v>
      </c>
      <c r="E218" s="25">
        <v>1495</v>
      </c>
      <c r="F218" s="24">
        <v>1135.74</v>
      </c>
      <c r="G218" s="13" t="e">
        <f>#REF!</f>
        <v>#REF!</v>
      </c>
      <c r="H218" s="13" t="e">
        <f>#REF!</f>
        <v>#REF!</v>
      </c>
      <c r="I218" s="13" t="e">
        <f>#REF!</f>
        <v>#REF!</v>
      </c>
      <c r="J218" s="13" t="e">
        <f>#REF!</f>
        <v>#REF!</v>
      </c>
      <c r="K218" s="13" t="e">
        <f>#REF!</f>
        <v>#REF!</v>
      </c>
      <c r="L218" s="13" t="e">
        <f>#REF!</f>
        <v>#REF!</v>
      </c>
      <c r="M218" s="13">
        <f t="shared" si="8"/>
        <v>1495</v>
      </c>
      <c r="N218" s="13">
        <f t="shared" si="9"/>
        <v>1135.74</v>
      </c>
    </row>
    <row r="219" spans="1:14" s="14" customFormat="1" x14ac:dyDescent="0.2">
      <c r="A219" s="21">
        <v>115</v>
      </c>
      <c r="B219" s="22" t="s">
        <v>73</v>
      </c>
      <c r="C219" s="23" t="s">
        <v>46</v>
      </c>
      <c r="D219" s="24" t="s">
        <v>74</v>
      </c>
      <c r="E219" s="25">
        <v>103</v>
      </c>
      <c r="F219" s="24">
        <v>509.49</v>
      </c>
      <c r="G219" s="13" t="e">
        <f>#REF!</f>
        <v>#REF!</v>
      </c>
      <c r="H219" s="13" t="e">
        <f>#REF!</f>
        <v>#REF!</v>
      </c>
      <c r="I219" s="13" t="e">
        <f>#REF!</f>
        <v>#REF!</v>
      </c>
      <c r="J219" s="13" t="e">
        <f>#REF!</f>
        <v>#REF!</v>
      </c>
      <c r="K219" s="13" t="e">
        <f>#REF!</f>
        <v>#REF!</v>
      </c>
      <c r="L219" s="13" t="e">
        <f>#REF!</f>
        <v>#REF!</v>
      </c>
      <c r="M219" s="13">
        <f t="shared" si="8"/>
        <v>103</v>
      </c>
      <c r="N219" s="13">
        <f t="shared" si="9"/>
        <v>509.49</v>
      </c>
    </row>
    <row r="220" spans="1:14" s="14" customFormat="1" ht="25.5" x14ac:dyDescent="0.2">
      <c r="A220" s="21">
        <v>116</v>
      </c>
      <c r="B220" s="22" t="s">
        <v>75</v>
      </c>
      <c r="C220" s="23" t="s">
        <v>25</v>
      </c>
      <c r="D220" s="24" t="s">
        <v>76</v>
      </c>
      <c r="E220" s="25">
        <v>3</v>
      </c>
      <c r="F220" s="24">
        <v>69.790000000000006</v>
      </c>
      <c r="G220" s="13" t="e">
        <f>#REF!</f>
        <v>#REF!</v>
      </c>
      <c r="H220" s="13" t="e">
        <f>#REF!</f>
        <v>#REF!</v>
      </c>
      <c r="I220" s="13" t="e">
        <f>#REF!</f>
        <v>#REF!</v>
      </c>
      <c r="J220" s="13" t="e">
        <f>#REF!</f>
        <v>#REF!</v>
      </c>
      <c r="K220" s="13" t="e">
        <f>#REF!</f>
        <v>#REF!</v>
      </c>
      <c r="L220" s="13" t="e">
        <f>#REF!</f>
        <v>#REF!</v>
      </c>
      <c r="M220" s="13">
        <f t="shared" si="8"/>
        <v>3</v>
      </c>
      <c r="N220" s="13">
        <f t="shared" si="9"/>
        <v>69.790000000000006</v>
      </c>
    </row>
    <row r="221" spans="1:14" s="14" customFormat="1" x14ac:dyDescent="0.2">
      <c r="A221" s="21">
        <v>117</v>
      </c>
      <c r="B221" s="22" t="s">
        <v>318</v>
      </c>
      <c r="C221" s="23" t="s">
        <v>30</v>
      </c>
      <c r="D221" s="24">
        <v>550</v>
      </c>
      <c r="E221" s="25"/>
      <c r="F221" s="24"/>
      <c r="G221" s="13" t="e">
        <f>#REF!</f>
        <v>#REF!</v>
      </c>
      <c r="H221" s="13" t="e">
        <f>#REF!</f>
        <v>#REF!</v>
      </c>
      <c r="I221" s="13" t="e">
        <f>#REF!</f>
        <v>#REF!</v>
      </c>
      <c r="J221" s="13" t="e">
        <f>#REF!</f>
        <v>#REF!</v>
      </c>
      <c r="K221" s="13" t="e">
        <f>#REF!</f>
        <v>#REF!</v>
      </c>
      <c r="L221" s="13" t="e">
        <f>#REF!</f>
        <v>#REF!</v>
      </c>
      <c r="M221" s="13">
        <f t="shared" si="8"/>
        <v>0</v>
      </c>
      <c r="N221" s="13">
        <f t="shared" si="9"/>
        <v>0</v>
      </c>
    </row>
    <row r="222" spans="1:14" s="14" customFormat="1" x14ac:dyDescent="0.2">
      <c r="A222" s="21">
        <v>118</v>
      </c>
      <c r="B222" s="22" t="s">
        <v>319</v>
      </c>
      <c r="C222" s="23" t="s">
        <v>30</v>
      </c>
      <c r="D222" s="24">
        <v>750</v>
      </c>
      <c r="E222" s="25">
        <v>1</v>
      </c>
      <c r="F222" s="24">
        <v>750</v>
      </c>
      <c r="G222" s="13" t="e">
        <f>#REF!</f>
        <v>#REF!</v>
      </c>
      <c r="H222" s="13" t="e">
        <f>#REF!</f>
        <v>#REF!</v>
      </c>
      <c r="I222" s="13" t="e">
        <f>#REF!</f>
        <v>#REF!</v>
      </c>
      <c r="J222" s="13" t="e">
        <f>#REF!</f>
        <v>#REF!</v>
      </c>
      <c r="K222" s="13" t="e">
        <f>#REF!</f>
        <v>#REF!</v>
      </c>
      <c r="L222" s="13" t="e">
        <f>#REF!</f>
        <v>#REF!</v>
      </c>
      <c r="M222" s="13">
        <f t="shared" si="8"/>
        <v>1</v>
      </c>
      <c r="N222" s="13">
        <f t="shared" si="9"/>
        <v>750</v>
      </c>
    </row>
    <row r="223" spans="1:14" s="14" customFormat="1" x14ac:dyDescent="0.2">
      <c r="A223" s="21">
        <v>119</v>
      </c>
      <c r="B223" s="22" t="s">
        <v>320</v>
      </c>
      <c r="C223" s="23" t="s">
        <v>139</v>
      </c>
      <c r="D223" s="24">
        <v>2500</v>
      </c>
      <c r="E223" s="25">
        <v>0.1</v>
      </c>
      <c r="F223" s="24">
        <v>250</v>
      </c>
      <c r="G223" s="13" t="e">
        <f>#REF!</f>
        <v>#REF!</v>
      </c>
      <c r="H223" s="13" t="e">
        <f>#REF!</f>
        <v>#REF!</v>
      </c>
      <c r="I223" s="13" t="e">
        <f>#REF!</f>
        <v>#REF!</v>
      </c>
      <c r="J223" s="13" t="e">
        <f>#REF!</f>
        <v>#REF!</v>
      </c>
      <c r="K223" s="13" t="e">
        <f>#REF!</f>
        <v>#REF!</v>
      </c>
      <c r="L223" s="13" t="e">
        <f>#REF!</f>
        <v>#REF!</v>
      </c>
      <c r="M223" s="13">
        <f t="shared" si="8"/>
        <v>0.1</v>
      </c>
      <c r="N223" s="13">
        <f t="shared" si="9"/>
        <v>250</v>
      </c>
    </row>
    <row r="224" spans="1:14" s="14" customFormat="1" x14ac:dyDescent="0.2">
      <c r="A224" s="21">
        <v>120</v>
      </c>
      <c r="B224" s="22" t="s">
        <v>321</v>
      </c>
      <c r="C224" s="23" t="s">
        <v>22</v>
      </c>
      <c r="D224" s="24">
        <v>370</v>
      </c>
      <c r="E224" s="25">
        <v>4</v>
      </c>
      <c r="F224" s="24">
        <v>1480</v>
      </c>
      <c r="G224" s="13" t="e">
        <f>#REF!</f>
        <v>#REF!</v>
      </c>
      <c r="H224" s="13" t="e">
        <f>#REF!</f>
        <v>#REF!</v>
      </c>
      <c r="I224" s="13" t="e">
        <f>#REF!</f>
        <v>#REF!</v>
      </c>
      <c r="J224" s="13" t="e">
        <f>#REF!</f>
        <v>#REF!</v>
      </c>
      <c r="K224" s="13" t="e">
        <f>#REF!</f>
        <v>#REF!</v>
      </c>
      <c r="L224" s="13" t="e">
        <f>#REF!</f>
        <v>#REF!</v>
      </c>
      <c r="M224" s="13">
        <f t="shared" si="8"/>
        <v>4</v>
      </c>
      <c r="N224" s="13">
        <f t="shared" si="9"/>
        <v>1480</v>
      </c>
    </row>
    <row r="225" spans="1:14" s="14" customFormat="1" ht="25.5" x14ac:dyDescent="0.2">
      <c r="A225" s="21">
        <v>121</v>
      </c>
      <c r="B225" s="22" t="s">
        <v>322</v>
      </c>
      <c r="C225" s="23" t="s">
        <v>15</v>
      </c>
      <c r="D225" s="24">
        <v>6270</v>
      </c>
      <c r="E225" s="25">
        <v>0.3</v>
      </c>
      <c r="F225" s="24">
        <v>1881</v>
      </c>
      <c r="G225" s="13" t="e">
        <f>#REF!</f>
        <v>#REF!</v>
      </c>
      <c r="H225" s="13" t="e">
        <f>#REF!</f>
        <v>#REF!</v>
      </c>
      <c r="I225" s="13" t="e">
        <f>#REF!</f>
        <v>#REF!</v>
      </c>
      <c r="J225" s="13" t="e">
        <f>#REF!</f>
        <v>#REF!</v>
      </c>
      <c r="K225" s="13" t="e">
        <f>#REF!</f>
        <v>#REF!</v>
      </c>
      <c r="L225" s="13" t="e">
        <f>#REF!</f>
        <v>#REF!</v>
      </c>
      <c r="M225" s="13">
        <f t="shared" si="8"/>
        <v>0.3</v>
      </c>
      <c r="N225" s="13">
        <f t="shared" si="9"/>
        <v>1881</v>
      </c>
    </row>
    <row r="226" spans="1:14" s="14" customFormat="1" x14ac:dyDescent="0.2">
      <c r="A226" s="21">
        <v>122</v>
      </c>
      <c r="B226" s="22" t="s">
        <v>323</v>
      </c>
      <c r="C226" s="23" t="s">
        <v>15</v>
      </c>
      <c r="D226" s="24">
        <v>3200</v>
      </c>
      <c r="E226" s="25">
        <v>2.5000000000000001E-2</v>
      </c>
      <c r="F226" s="24">
        <v>80</v>
      </c>
      <c r="G226" s="13" t="e">
        <f>#REF!</f>
        <v>#REF!</v>
      </c>
      <c r="H226" s="13" t="e">
        <f>#REF!</f>
        <v>#REF!</v>
      </c>
      <c r="I226" s="13" t="e">
        <f>#REF!</f>
        <v>#REF!</v>
      </c>
      <c r="J226" s="13" t="e">
        <f>#REF!</f>
        <v>#REF!</v>
      </c>
      <c r="K226" s="13" t="e">
        <f>#REF!</f>
        <v>#REF!</v>
      </c>
      <c r="L226" s="13" t="e">
        <f>#REF!</f>
        <v>#REF!</v>
      </c>
      <c r="M226" s="13">
        <f t="shared" si="8"/>
        <v>2.5000000000000001E-2</v>
      </c>
      <c r="N226" s="13">
        <f t="shared" si="9"/>
        <v>80</v>
      </c>
    </row>
    <row r="227" spans="1:14" s="14" customFormat="1" ht="16.5" customHeight="1" x14ac:dyDescent="0.2">
      <c r="A227" s="21">
        <v>123</v>
      </c>
      <c r="B227" s="22" t="s">
        <v>324</v>
      </c>
      <c r="C227" s="23" t="s">
        <v>15</v>
      </c>
      <c r="D227" s="24">
        <v>3100</v>
      </c>
      <c r="E227" s="25">
        <v>0.13</v>
      </c>
      <c r="F227" s="24">
        <v>403</v>
      </c>
      <c r="G227" s="13" t="e">
        <f>#REF!</f>
        <v>#REF!</v>
      </c>
      <c r="H227" s="13" t="e">
        <f>#REF!</f>
        <v>#REF!</v>
      </c>
      <c r="I227" s="13" t="e">
        <f>#REF!</f>
        <v>#REF!</v>
      </c>
      <c r="J227" s="13" t="e">
        <f>#REF!</f>
        <v>#REF!</v>
      </c>
      <c r="K227" s="13" t="e">
        <f>#REF!</f>
        <v>#REF!</v>
      </c>
      <c r="L227" s="13" t="e">
        <f>#REF!</f>
        <v>#REF!</v>
      </c>
      <c r="M227" s="13">
        <f t="shared" si="8"/>
        <v>0.13</v>
      </c>
      <c r="N227" s="13">
        <f t="shared" si="9"/>
        <v>403</v>
      </c>
    </row>
    <row r="228" spans="1:14" s="14" customFormat="1" x14ac:dyDescent="0.2">
      <c r="A228" s="21">
        <v>124</v>
      </c>
      <c r="B228" s="22" t="s">
        <v>325</v>
      </c>
      <c r="C228" s="23" t="s">
        <v>22</v>
      </c>
      <c r="D228" s="24">
        <v>68</v>
      </c>
      <c r="E228" s="25"/>
      <c r="F228" s="24"/>
      <c r="G228" s="13" t="e">
        <f>#REF!</f>
        <v>#REF!</v>
      </c>
      <c r="H228" s="13" t="e">
        <f>#REF!</f>
        <v>#REF!</v>
      </c>
      <c r="I228" s="13" t="e">
        <f>#REF!</f>
        <v>#REF!</v>
      </c>
      <c r="J228" s="13" t="e">
        <f>#REF!</f>
        <v>#REF!</v>
      </c>
      <c r="K228" s="13" t="e">
        <f>#REF!</f>
        <v>#REF!</v>
      </c>
      <c r="L228" s="13" t="e">
        <f>#REF!</f>
        <v>#REF!</v>
      </c>
      <c r="M228" s="13">
        <f t="shared" si="8"/>
        <v>0</v>
      </c>
      <c r="N228" s="13">
        <f t="shared" si="9"/>
        <v>0</v>
      </c>
    </row>
    <row r="229" spans="1:14" s="14" customFormat="1" x14ac:dyDescent="0.2">
      <c r="A229" s="21">
        <v>125</v>
      </c>
      <c r="B229" s="22" t="s">
        <v>325</v>
      </c>
      <c r="C229" s="23" t="s">
        <v>13</v>
      </c>
      <c r="D229" s="24">
        <v>70</v>
      </c>
      <c r="E229" s="25">
        <v>2</v>
      </c>
      <c r="F229" s="24">
        <v>140</v>
      </c>
      <c r="G229" s="13" t="e">
        <f>#REF!</f>
        <v>#REF!</v>
      </c>
      <c r="H229" s="13" t="e">
        <f>#REF!</f>
        <v>#REF!</v>
      </c>
      <c r="I229" s="13" t="e">
        <f>#REF!</f>
        <v>#REF!</v>
      </c>
      <c r="J229" s="13" t="e">
        <f>#REF!</f>
        <v>#REF!</v>
      </c>
      <c r="K229" s="13" t="e">
        <f>#REF!</f>
        <v>#REF!</v>
      </c>
      <c r="L229" s="13" t="e">
        <f>#REF!</f>
        <v>#REF!</v>
      </c>
      <c r="M229" s="13">
        <f t="shared" si="8"/>
        <v>2</v>
      </c>
      <c r="N229" s="13">
        <f t="shared" si="9"/>
        <v>140</v>
      </c>
    </row>
    <row r="230" spans="1:14" s="14" customFormat="1" x14ac:dyDescent="0.2">
      <c r="A230" s="21">
        <v>126</v>
      </c>
      <c r="B230" s="22" t="s">
        <v>326</v>
      </c>
      <c r="C230" s="23" t="s">
        <v>25</v>
      </c>
      <c r="D230" s="24" t="s">
        <v>327</v>
      </c>
      <c r="E230" s="25">
        <v>9</v>
      </c>
      <c r="F230" s="24">
        <v>775.72</v>
      </c>
      <c r="G230" s="13" t="e">
        <f>#REF!</f>
        <v>#REF!</v>
      </c>
      <c r="H230" s="13" t="e">
        <f>#REF!</f>
        <v>#REF!</v>
      </c>
      <c r="I230" s="13" t="e">
        <f>#REF!</f>
        <v>#REF!</v>
      </c>
      <c r="J230" s="13" t="e">
        <f>#REF!</f>
        <v>#REF!</v>
      </c>
      <c r="K230" s="13" t="e">
        <f>#REF!</f>
        <v>#REF!</v>
      </c>
      <c r="L230" s="13" t="e">
        <f>#REF!</f>
        <v>#REF!</v>
      </c>
      <c r="M230" s="13">
        <f t="shared" si="8"/>
        <v>9</v>
      </c>
      <c r="N230" s="13">
        <f t="shared" si="9"/>
        <v>775.72</v>
      </c>
    </row>
    <row r="231" spans="1:14" s="14" customFormat="1" x14ac:dyDescent="0.2">
      <c r="A231" s="21">
        <v>127</v>
      </c>
      <c r="B231" s="22" t="s">
        <v>328</v>
      </c>
      <c r="C231" s="23" t="s">
        <v>22</v>
      </c>
      <c r="D231" s="24">
        <v>90</v>
      </c>
      <c r="E231" s="25">
        <v>2</v>
      </c>
      <c r="F231" s="24">
        <v>180</v>
      </c>
      <c r="G231" s="13" t="e">
        <f>#REF!</f>
        <v>#REF!</v>
      </c>
      <c r="H231" s="13" t="e">
        <f>#REF!</f>
        <v>#REF!</v>
      </c>
      <c r="I231" s="13" t="e">
        <f>#REF!</f>
        <v>#REF!</v>
      </c>
      <c r="J231" s="13" t="e">
        <f>#REF!</f>
        <v>#REF!</v>
      </c>
      <c r="K231" s="13" t="e">
        <f>#REF!</f>
        <v>#REF!</v>
      </c>
      <c r="L231" s="13" t="e">
        <f>#REF!</f>
        <v>#REF!</v>
      </c>
      <c r="M231" s="13">
        <f t="shared" si="8"/>
        <v>2</v>
      </c>
      <c r="N231" s="13">
        <f t="shared" si="9"/>
        <v>180</v>
      </c>
    </row>
    <row r="232" spans="1:14" s="14" customFormat="1" ht="25.5" x14ac:dyDescent="0.2">
      <c r="A232" s="21">
        <v>128</v>
      </c>
      <c r="B232" s="22" t="s">
        <v>329</v>
      </c>
      <c r="C232" s="23" t="s">
        <v>13</v>
      </c>
      <c r="D232" s="24" t="s">
        <v>330</v>
      </c>
      <c r="E232" s="25">
        <v>9400</v>
      </c>
      <c r="F232" s="24">
        <v>8272</v>
      </c>
      <c r="G232" s="13" t="e">
        <f>#REF!</f>
        <v>#REF!</v>
      </c>
      <c r="H232" s="13" t="e">
        <f>#REF!</f>
        <v>#REF!</v>
      </c>
      <c r="I232" s="13" t="e">
        <f>#REF!</f>
        <v>#REF!</v>
      </c>
      <c r="J232" s="13" t="e">
        <f>#REF!</f>
        <v>#REF!</v>
      </c>
      <c r="K232" s="13" t="e">
        <f>#REF!</f>
        <v>#REF!</v>
      </c>
      <c r="L232" s="13" t="e">
        <f>#REF!</f>
        <v>#REF!</v>
      </c>
      <c r="M232" s="13">
        <f t="shared" si="8"/>
        <v>9400</v>
      </c>
      <c r="N232" s="13">
        <f t="shared" si="9"/>
        <v>8272</v>
      </c>
    </row>
    <row r="233" spans="1:14" s="14" customFormat="1" x14ac:dyDescent="0.2">
      <c r="A233" s="21">
        <v>129</v>
      </c>
      <c r="B233" s="22" t="s">
        <v>84</v>
      </c>
      <c r="C233" s="23" t="s">
        <v>85</v>
      </c>
      <c r="D233" s="24" t="s">
        <v>86</v>
      </c>
      <c r="E233" s="25">
        <v>12</v>
      </c>
      <c r="F233" s="24">
        <v>9.51</v>
      </c>
      <c r="G233" s="13" t="e">
        <f>#REF!</f>
        <v>#REF!</v>
      </c>
      <c r="H233" s="13" t="e">
        <f>#REF!</f>
        <v>#REF!</v>
      </c>
      <c r="I233" s="13" t="e">
        <f>#REF!</f>
        <v>#REF!</v>
      </c>
      <c r="J233" s="13" t="e">
        <f>#REF!</f>
        <v>#REF!</v>
      </c>
      <c r="K233" s="13" t="e">
        <f>#REF!</f>
        <v>#REF!</v>
      </c>
      <c r="L233" s="13" t="e">
        <f>#REF!</f>
        <v>#REF!</v>
      </c>
      <c r="M233" s="13">
        <f t="shared" ref="M233:M296" si="10">E233</f>
        <v>12</v>
      </c>
      <c r="N233" s="13">
        <f t="shared" ref="N233:N296" si="11">F233</f>
        <v>9.51</v>
      </c>
    </row>
    <row r="234" spans="1:14" s="14" customFormat="1" x14ac:dyDescent="0.2">
      <c r="A234" s="21">
        <v>130</v>
      </c>
      <c r="B234" s="22" t="s">
        <v>87</v>
      </c>
      <c r="C234" s="23" t="s">
        <v>22</v>
      </c>
      <c r="D234" s="24" t="s">
        <v>331</v>
      </c>
      <c r="E234" s="25">
        <v>12</v>
      </c>
      <c r="F234" s="24">
        <v>86.09</v>
      </c>
      <c r="G234" s="13" t="e">
        <f>#REF!</f>
        <v>#REF!</v>
      </c>
      <c r="H234" s="13" t="e">
        <f>#REF!</f>
        <v>#REF!</v>
      </c>
      <c r="I234" s="13" t="e">
        <f>#REF!</f>
        <v>#REF!</v>
      </c>
      <c r="J234" s="13" t="e">
        <f>#REF!</f>
        <v>#REF!</v>
      </c>
      <c r="K234" s="13" t="e">
        <f>#REF!</f>
        <v>#REF!</v>
      </c>
      <c r="L234" s="13" t="e">
        <f>#REF!</f>
        <v>#REF!</v>
      </c>
      <c r="M234" s="13">
        <f t="shared" si="10"/>
        <v>12</v>
      </c>
      <c r="N234" s="13">
        <f t="shared" si="11"/>
        <v>86.09</v>
      </c>
    </row>
    <row r="235" spans="1:14" s="14" customFormat="1" x14ac:dyDescent="0.2">
      <c r="A235" s="21">
        <v>131</v>
      </c>
      <c r="B235" s="22" t="s">
        <v>89</v>
      </c>
      <c r="C235" s="23" t="s">
        <v>22</v>
      </c>
      <c r="D235" s="24" t="s">
        <v>90</v>
      </c>
      <c r="E235" s="25">
        <v>90</v>
      </c>
      <c r="F235" s="24">
        <v>2442.1600000000003</v>
      </c>
      <c r="G235" s="13" t="e">
        <f>#REF!</f>
        <v>#REF!</v>
      </c>
      <c r="H235" s="13" t="e">
        <f>#REF!</f>
        <v>#REF!</v>
      </c>
      <c r="I235" s="13" t="e">
        <f>#REF!</f>
        <v>#REF!</v>
      </c>
      <c r="J235" s="13" t="e">
        <f>#REF!</f>
        <v>#REF!</v>
      </c>
      <c r="K235" s="13" t="e">
        <f>#REF!</f>
        <v>#REF!</v>
      </c>
      <c r="L235" s="13" t="e">
        <f>#REF!</f>
        <v>#REF!</v>
      </c>
      <c r="M235" s="13">
        <f t="shared" si="10"/>
        <v>90</v>
      </c>
      <c r="N235" s="13">
        <f t="shared" si="11"/>
        <v>2442.1600000000003</v>
      </c>
    </row>
    <row r="236" spans="1:14" s="14" customFormat="1" ht="25.5" x14ac:dyDescent="0.2">
      <c r="A236" s="21">
        <v>132</v>
      </c>
      <c r="B236" s="22" t="s">
        <v>332</v>
      </c>
      <c r="C236" s="23" t="s">
        <v>25</v>
      </c>
      <c r="D236" s="24" t="s">
        <v>333</v>
      </c>
      <c r="E236" s="25">
        <v>4</v>
      </c>
      <c r="F236" s="24">
        <v>22.43</v>
      </c>
      <c r="G236" s="13" t="e">
        <f>#REF!</f>
        <v>#REF!</v>
      </c>
      <c r="H236" s="13" t="e">
        <f>#REF!</f>
        <v>#REF!</v>
      </c>
      <c r="I236" s="13" t="e">
        <f>#REF!</f>
        <v>#REF!</v>
      </c>
      <c r="J236" s="13" t="e">
        <f>#REF!</f>
        <v>#REF!</v>
      </c>
      <c r="K236" s="13" t="e">
        <f>#REF!</f>
        <v>#REF!</v>
      </c>
      <c r="L236" s="13" t="e">
        <f>#REF!</f>
        <v>#REF!</v>
      </c>
      <c r="M236" s="13">
        <f t="shared" si="10"/>
        <v>4</v>
      </c>
      <c r="N236" s="13">
        <f t="shared" si="11"/>
        <v>22.43</v>
      </c>
    </row>
    <row r="237" spans="1:14" s="14" customFormat="1" ht="25.5" x14ac:dyDescent="0.2">
      <c r="A237" s="21">
        <v>133</v>
      </c>
      <c r="B237" s="22" t="s">
        <v>334</v>
      </c>
      <c r="C237" s="23" t="s">
        <v>25</v>
      </c>
      <c r="D237" s="24">
        <v>21</v>
      </c>
      <c r="E237" s="25">
        <v>64</v>
      </c>
      <c r="F237" s="24">
        <v>1344</v>
      </c>
      <c r="G237" s="13" t="e">
        <f>#REF!</f>
        <v>#REF!</v>
      </c>
      <c r="H237" s="13" t="e">
        <f>#REF!</f>
        <v>#REF!</v>
      </c>
      <c r="I237" s="13" t="e">
        <f>#REF!</f>
        <v>#REF!</v>
      </c>
      <c r="J237" s="13" t="e">
        <f>#REF!</f>
        <v>#REF!</v>
      </c>
      <c r="K237" s="13" t="e">
        <f>#REF!</f>
        <v>#REF!</v>
      </c>
      <c r="L237" s="13" t="e">
        <f>#REF!</f>
        <v>#REF!</v>
      </c>
      <c r="M237" s="13">
        <f t="shared" si="10"/>
        <v>64</v>
      </c>
      <c r="N237" s="13">
        <f t="shared" si="11"/>
        <v>1344</v>
      </c>
    </row>
    <row r="238" spans="1:14" s="14" customFormat="1" ht="25.5" x14ac:dyDescent="0.2">
      <c r="A238" s="21">
        <v>134</v>
      </c>
      <c r="B238" s="22" t="s">
        <v>335</v>
      </c>
      <c r="C238" s="23" t="s">
        <v>25</v>
      </c>
      <c r="D238" s="24" t="s">
        <v>336</v>
      </c>
      <c r="E238" s="25">
        <v>197</v>
      </c>
      <c r="F238" s="24">
        <v>6343.4000000000005</v>
      </c>
      <c r="G238" s="13" t="e">
        <f>#REF!</f>
        <v>#REF!</v>
      </c>
      <c r="H238" s="13" t="e">
        <f>#REF!</f>
        <v>#REF!</v>
      </c>
      <c r="I238" s="13" t="e">
        <f>#REF!</f>
        <v>#REF!</v>
      </c>
      <c r="J238" s="13" t="e">
        <f>#REF!</f>
        <v>#REF!</v>
      </c>
      <c r="K238" s="13" t="e">
        <f>#REF!</f>
        <v>#REF!</v>
      </c>
      <c r="L238" s="13" t="e">
        <f>#REF!</f>
        <v>#REF!</v>
      </c>
      <c r="M238" s="13">
        <f t="shared" si="10"/>
        <v>197</v>
      </c>
      <c r="N238" s="13">
        <f t="shared" si="11"/>
        <v>6343.4000000000005</v>
      </c>
    </row>
    <row r="239" spans="1:14" s="14" customFormat="1" ht="25.5" x14ac:dyDescent="0.2">
      <c r="A239" s="21">
        <v>135</v>
      </c>
      <c r="B239" s="22" t="s">
        <v>337</v>
      </c>
      <c r="C239" s="23" t="s">
        <v>25</v>
      </c>
      <c r="D239" s="24" t="s">
        <v>338</v>
      </c>
      <c r="E239" s="25">
        <v>785</v>
      </c>
      <c r="F239" s="24">
        <v>41762</v>
      </c>
      <c r="G239" s="13" t="e">
        <f>#REF!</f>
        <v>#REF!</v>
      </c>
      <c r="H239" s="13" t="e">
        <f>#REF!</f>
        <v>#REF!</v>
      </c>
      <c r="I239" s="13" t="e">
        <f>#REF!</f>
        <v>#REF!</v>
      </c>
      <c r="J239" s="13" t="e">
        <f>#REF!</f>
        <v>#REF!</v>
      </c>
      <c r="K239" s="13" t="e">
        <f>#REF!</f>
        <v>#REF!</v>
      </c>
      <c r="L239" s="13" t="e">
        <f>#REF!</f>
        <v>#REF!</v>
      </c>
      <c r="M239" s="13">
        <f t="shared" si="10"/>
        <v>785</v>
      </c>
      <c r="N239" s="13">
        <f t="shared" si="11"/>
        <v>41762</v>
      </c>
    </row>
    <row r="240" spans="1:14" s="14" customFormat="1" x14ac:dyDescent="0.2">
      <c r="A240" s="21">
        <v>136</v>
      </c>
      <c r="B240" s="22" t="s">
        <v>339</v>
      </c>
      <c r="C240" s="23" t="s">
        <v>30</v>
      </c>
      <c r="D240" s="24" t="s">
        <v>340</v>
      </c>
      <c r="E240" s="25">
        <v>1</v>
      </c>
      <c r="F240" s="24">
        <v>947.5</v>
      </c>
      <c r="G240" s="13" t="e">
        <f>#REF!</f>
        <v>#REF!</v>
      </c>
      <c r="H240" s="13" t="e">
        <f>#REF!</f>
        <v>#REF!</v>
      </c>
      <c r="I240" s="13" t="e">
        <f>#REF!</f>
        <v>#REF!</v>
      </c>
      <c r="J240" s="13" t="e">
        <f>#REF!</f>
        <v>#REF!</v>
      </c>
      <c r="K240" s="13" t="e">
        <f>#REF!</f>
        <v>#REF!</v>
      </c>
      <c r="L240" s="13" t="e">
        <f>#REF!</f>
        <v>#REF!</v>
      </c>
      <c r="M240" s="13">
        <f t="shared" si="10"/>
        <v>1</v>
      </c>
      <c r="N240" s="13">
        <f t="shared" si="11"/>
        <v>947.5</v>
      </c>
    </row>
    <row r="241" spans="1:14" s="14" customFormat="1" ht="25.5" x14ac:dyDescent="0.2">
      <c r="A241" s="21">
        <v>137</v>
      </c>
      <c r="B241" s="22" t="s">
        <v>93</v>
      </c>
      <c r="C241" s="23" t="s">
        <v>25</v>
      </c>
      <c r="D241" s="24" t="s">
        <v>94</v>
      </c>
      <c r="E241" s="25">
        <v>9</v>
      </c>
      <c r="F241" s="24">
        <v>105.75</v>
      </c>
      <c r="G241" s="13" t="e">
        <f>#REF!</f>
        <v>#REF!</v>
      </c>
      <c r="H241" s="13" t="e">
        <f>#REF!</f>
        <v>#REF!</v>
      </c>
      <c r="I241" s="13" t="e">
        <f>#REF!</f>
        <v>#REF!</v>
      </c>
      <c r="J241" s="13" t="e">
        <f>#REF!</f>
        <v>#REF!</v>
      </c>
      <c r="K241" s="13" t="e">
        <f>#REF!</f>
        <v>#REF!</v>
      </c>
      <c r="L241" s="13" t="e">
        <f>#REF!</f>
        <v>#REF!</v>
      </c>
      <c r="M241" s="13">
        <f t="shared" si="10"/>
        <v>9</v>
      </c>
      <c r="N241" s="13">
        <f t="shared" si="11"/>
        <v>105.75</v>
      </c>
    </row>
    <row r="242" spans="1:14" s="14" customFormat="1" x14ac:dyDescent="0.2">
      <c r="A242" s="21">
        <v>138</v>
      </c>
      <c r="B242" s="22" t="s">
        <v>341</v>
      </c>
      <c r="C242" s="23" t="s">
        <v>15</v>
      </c>
      <c r="D242" s="24">
        <v>2120</v>
      </c>
      <c r="E242" s="25">
        <v>1</v>
      </c>
      <c r="F242" s="24">
        <v>2120</v>
      </c>
      <c r="G242" s="13" t="e">
        <f>#REF!</f>
        <v>#REF!</v>
      </c>
      <c r="H242" s="13" t="e">
        <f>#REF!</f>
        <v>#REF!</v>
      </c>
      <c r="I242" s="13" t="e">
        <f>#REF!</f>
        <v>#REF!</v>
      </c>
      <c r="J242" s="13" t="e">
        <f>#REF!</f>
        <v>#REF!</v>
      </c>
      <c r="K242" s="13" t="e">
        <f>#REF!</f>
        <v>#REF!</v>
      </c>
      <c r="L242" s="13" t="e">
        <f>#REF!</f>
        <v>#REF!</v>
      </c>
      <c r="M242" s="13">
        <f t="shared" si="10"/>
        <v>1</v>
      </c>
      <c r="N242" s="13">
        <f t="shared" si="11"/>
        <v>2120</v>
      </c>
    </row>
    <row r="243" spans="1:14" s="14" customFormat="1" x14ac:dyDescent="0.2">
      <c r="A243" s="21">
        <v>139</v>
      </c>
      <c r="B243" s="22" t="s">
        <v>342</v>
      </c>
      <c r="C243" s="23" t="s">
        <v>207</v>
      </c>
      <c r="D243" s="24">
        <v>8120</v>
      </c>
      <c r="E243" s="25">
        <v>0.4</v>
      </c>
      <c r="F243" s="24">
        <v>3248</v>
      </c>
      <c r="G243" s="13" t="e">
        <f>#REF!</f>
        <v>#REF!</v>
      </c>
      <c r="H243" s="13" t="e">
        <f>#REF!</f>
        <v>#REF!</v>
      </c>
      <c r="I243" s="13" t="e">
        <f>#REF!</f>
        <v>#REF!</v>
      </c>
      <c r="J243" s="13" t="e">
        <f>#REF!</f>
        <v>#REF!</v>
      </c>
      <c r="K243" s="13" t="e">
        <f>#REF!</f>
        <v>#REF!</v>
      </c>
      <c r="L243" s="13" t="e">
        <f>#REF!</f>
        <v>#REF!</v>
      </c>
      <c r="M243" s="13">
        <f t="shared" si="10"/>
        <v>0.4</v>
      </c>
      <c r="N243" s="13">
        <f t="shared" si="11"/>
        <v>3248</v>
      </c>
    </row>
    <row r="244" spans="1:14" s="14" customFormat="1" x14ac:dyDescent="0.2">
      <c r="A244" s="21">
        <v>140</v>
      </c>
      <c r="B244" s="22" t="s">
        <v>343</v>
      </c>
      <c r="C244" s="23" t="s">
        <v>30</v>
      </c>
      <c r="D244" s="24">
        <v>44</v>
      </c>
      <c r="E244" s="25">
        <v>3</v>
      </c>
      <c r="F244" s="24">
        <v>132</v>
      </c>
      <c r="G244" s="13" t="e">
        <f>#REF!</f>
        <v>#REF!</v>
      </c>
      <c r="H244" s="13" t="e">
        <f>#REF!</f>
        <v>#REF!</v>
      </c>
      <c r="I244" s="13" t="e">
        <f>#REF!</f>
        <v>#REF!</v>
      </c>
      <c r="J244" s="13" t="e">
        <f>#REF!</f>
        <v>#REF!</v>
      </c>
      <c r="K244" s="13" t="e">
        <f>#REF!</f>
        <v>#REF!</v>
      </c>
      <c r="L244" s="13" t="e">
        <f>#REF!</f>
        <v>#REF!</v>
      </c>
      <c r="M244" s="13">
        <f t="shared" si="10"/>
        <v>3</v>
      </c>
      <c r="N244" s="13">
        <f t="shared" si="11"/>
        <v>132</v>
      </c>
    </row>
    <row r="245" spans="1:14" s="14" customFormat="1" ht="25.5" x14ac:dyDescent="0.2">
      <c r="A245" s="21">
        <v>141</v>
      </c>
      <c r="B245" s="22" t="s">
        <v>344</v>
      </c>
      <c r="C245" s="23" t="s">
        <v>13</v>
      </c>
      <c r="D245" s="24" t="s">
        <v>345</v>
      </c>
      <c r="E245" s="25">
        <v>492</v>
      </c>
      <c r="F245" s="24">
        <v>1684.6100000000001</v>
      </c>
      <c r="G245" s="13" t="e">
        <f>#REF!</f>
        <v>#REF!</v>
      </c>
      <c r="H245" s="13" t="e">
        <f>#REF!</f>
        <v>#REF!</v>
      </c>
      <c r="I245" s="13" t="e">
        <f>#REF!</f>
        <v>#REF!</v>
      </c>
      <c r="J245" s="13" t="e">
        <f>#REF!</f>
        <v>#REF!</v>
      </c>
      <c r="K245" s="13" t="e">
        <f>#REF!</f>
        <v>#REF!</v>
      </c>
      <c r="L245" s="13" t="e">
        <f>#REF!</f>
        <v>#REF!</v>
      </c>
      <c r="M245" s="13">
        <f t="shared" si="10"/>
        <v>492</v>
      </c>
      <c r="N245" s="13">
        <f t="shared" si="11"/>
        <v>1684.6100000000001</v>
      </c>
    </row>
    <row r="246" spans="1:14" s="14" customFormat="1" x14ac:dyDescent="0.2">
      <c r="A246" s="21">
        <v>142</v>
      </c>
      <c r="B246" s="22" t="s">
        <v>346</v>
      </c>
      <c r="C246" s="23" t="s">
        <v>13</v>
      </c>
      <c r="D246" s="24" t="s">
        <v>110</v>
      </c>
      <c r="E246" s="25">
        <v>468</v>
      </c>
      <c r="F246" s="24">
        <v>1151.77</v>
      </c>
      <c r="G246" s="13" t="e">
        <f>#REF!</f>
        <v>#REF!</v>
      </c>
      <c r="H246" s="13" t="e">
        <f>#REF!</f>
        <v>#REF!</v>
      </c>
      <c r="I246" s="13" t="e">
        <f>#REF!</f>
        <v>#REF!</v>
      </c>
      <c r="J246" s="13" t="e">
        <f>#REF!</f>
        <v>#REF!</v>
      </c>
      <c r="K246" s="13" t="e">
        <f>#REF!</f>
        <v>#REF!</v>
      </c>
      <c r="L246" s="13" t="e">
        <f>#REF!</f>
        <v>#REF!</v>
      </c>
      <c r="M246" s="13">
        <f t="shared" si="10"/>
        <v>468</v>
      </c>
      <c r="N246" s="13">
        <f t="shared" si="11"/>
        <v>1151.77</v>
      </c>
    </row>
    <row r="247" spans="1:14" s="14" customFormat="1" x14ac:dyDescent="0.2">
      <c r="A247" s="21">
        <v>143</v>
      </c>
      <c r="B247" s="22" t="s">
        <v>347</v>
      </c>
      <c r="C247" s="23" t="s">
        <v>13</v>
      </c>
      <c r="D247" s="24" t="s">
        <v>110</v>
      </c>
      <c r="E247" s="25">
        <v>463</v>
      </c>
      <c r="F247" s="24">
        <v>1139.47</v>
      </c>
      <c r="G247" s="13" t="e">
        <f>#REF!</f>
        <v>#REF!</v>
      </c>
      <c r="H247" s="13" t="e">
        <f>#REF!</f>
        <v>#REF!</v>
      </c>
      <c r="I247" s="13" t="e">
        <f>#REF!</f>
        <v>#REF!</v>
      </c>
      <c r="J247" s="13" t="e">
        <f>#REF!</f>
        <v>#REF!</v>
      </c>
      <c r="K247" s="13" t="e">
        <f>#REF!</f>
        <v>#REF!</v>
      </c>
      <c r="L247" s="13" t="e">
        <f>#REF!</f>
        <v>#REF!</v>
      </c>
      <c r="M247" s="13">
        <f t="shared" si="10"/>
        <v>463</v>
      </c>
      <c r="N247" s="13">
        <f t="shared" si="11"/>
        <v>1139.47</v>
      </c>
    </row>
    <row r="248" spans="1:14" s="14" customFormat="1" x14ac:dyDescent="0.2">
      <c r="A248" s="21">
        <v>144</v>
      </c>
      <c r="B248" s="22" t="s">
        <v>348</v>
      </c>
      <c r="C248" s="23" t="s">
        <v>13</v>
      </c>
      <c r="D248" s="24" t="s">
        <v>349</v>
      </c>
      <c r="E248" s="25">
        <v>5290</v>
      </c>
      <c r="F248" s="24">
        <v>11109</v>
      </c>
      <c r="G248" s="13" t="e">
        <f>#REF!</f>
        <v>#REF!</v>
      </c>
      <c r="H248" s="13" t="e">
        <f>#REF!</f>
        <v>#REF!</v>
      </c>
      <c r="I248" s="13" t="e">
        <f>#REF!</f>
        <v>#REF!</v>
      </c>
      <c r="J248" s="13" t="e">
        <f>#REF!</f>
        <v>#REF!</v>
      </c>
      <c r="K248" s="13" t="e">
        <f>#REF!</f>
        <v>#REF!</v>
      </c>
      <c r="L248" s="13" t="e">
        <f>#REF!</f>
        <v>#REF!</v>
      </c>
      <c r="M248" s="13">
        <f t="shared" si="10"/>
        <v>5290</v>
      </c>
      <c r="N248" s="13">
        <f t="shared" si="11"/>
        <v>11109</v>
      </c>
    </row>
    <row r="249" spans="1:14" s="14" customFormat="1" ht="38.25" x14ac:dyDescent="0.2">
      <c r="A249" s="21">
        <v>145</v>
      </c>
      <c r="B249" s="22" t="s">
        <v>350</v>
      </c>
      <c r="C249" s="23" t="s">
        <v>13</v>
      </c>
      <c r="D249" s="24" t="s">
        <v>351</v>
      </c>
      <c r="E249" s="25">
        <v>900</v>
      </c>
      <c r="F249" s="24">
        <v>270</v>
      </c>
      <c r="G249" s="13" t="e">
        <f>#REF!</f>
        <v>#REF!</v>
      </c>
      <c r="H249" s="13" t="e">
        <f>#REF!</f>
        <v>#REF!</v>
      </c>
      <c r="I249" s="13" t="e">
        <f>#REF!</f>
        <v>#REF!</v>
      </c>
      <c r="J249" s="13" t="e">
        <f>#REF!</f>
        <v>#REF!</v>
      </c>
      <c r="K249" s="13" t="e">
        <f>#REF!</f>
        <v>#REF!</v>
      </c>
      <c r="L249" s="13" t="e">
        <f>#REF!</f>
        <v>#REF!</v>
      </c>
      <c r="M249" s="13">
        <f t="shared" si="10"/>
        <v>900</v>
      </c>
      <c r="N249" s="13">
        <f t="shared" si="11"/>
        <v>270</v>
      </c>
    </row>
    <row r="250" spans="1:14" s="14" customFormat="1" x14ac:dyDescent="0.2">
      <c r="A250" s="21">
        <v>146</v>
      </c>
      <c r="B250" s="22" t="s">
        <v>352</v>
      </c>
      <c r="C250" s="23" t="s">
        <v>13</v>
      </c>
      <c r="D250" s="24" t="s">
        <v>353</v>
      </c>
      <c r="E250" s="25">
        <v>1000</v>
      </c>
      <c r="F250" s="24">
        <v>480</v>
      </c>
      <c r="G250" s="13" t="e">
        <f>#REF!</f>
        <v>#REF!</v>
      </c>
      <c r="H250" s="13" t="e">
        <f>#REF!</f>
        <v>#REF!</v>
      </c>
      <c r="I250" s="13" t="e">
        <f>#REF!</f>
        <v>#REF!</v>
      </c>
      <c r="J250" s="13" t="e">
        <f>#REF!</f>
        <v>#REF!</v>
      </c>
      <c r="K250" s="13" t="e">
        <f>#REF!</f>
        <v>#REF!</v>
      </c>
      <c r="L250" s="13" t="e">
        <f>#REF!</f>
        <v>#REF!</v>
      </c>
      <c r="M250" s="13">
        <f t="shared" si="10"/>
        <v>1000</v>
      </c>
      <c r="N250" s="13">
        <f t="shared" si="11"/>
        <v>480</v>
      </c>
    </row>
    <row r="251" spans="1:14" s="14" customFormat="1" ht="18.75" customHeight="1" x14ac:dyDescent="0.2">
      <c r="A251" s="21">
        <v>147</v>
      </c>
      <c r="B251" s="22" t="s">
        <v>354</v>
      </c>
      <c r="C251" s="23" t="s">
        <v>46</v>
      </c>
      <c r="D251" s="24" t="s">
        <v>355</v>
      </c>
      <c r="E251" s="25">
        <v>40</v>
      </c>
      <c r="F251" s="24">
        <v>113.25</v>
      </c>
      <c r="G251" s="13" t="e">
        <f>#REF!</f>
        <v>#REF!</v>
      </c>
      <c r="H251" s="13" t="e">
        <f>#REF!</f>
        <v>#REF!</v>
      </c>
      <c r="I251" s="13" t="e">
        <f>#REF!</f>
        <v>#REF!</v>
      </c>
      <c r="J251" s="13" t="e">
        <f>#REF!</f>
        <v>#REF!</v>
      </c>
      <c r="K251" s="13" t="e">
        <f>#REF!</f>
        <v>#REF!</v>
      </c>
      <c r="L251" s="13" t="e">
        <f>#REF!</f>
        <v>#REF!</v>
      </c>
      <c r="M251" s="13">
        <f t="shared" si="10"/>
        <v>40</v>
      </c>
      <c r="N251" s="13">
        <f t="shared" si="11"/>
        <v>113.25</v>
      </c>
    </row>
    <row r="252" spans="1:14" s="14" customFormat="1" ht="30" customHeight="1" x14ac:dyDescent="0.2">
      <c r="A252" s="21">
        <v>148</v>
      </c>
      <c r="B252" s="22" t="s">
        <v>99</v>
      </c>
      <c r="C252" s="23" t="s">
        <v>13</v>
      </c>
      <c r="D252" s="24">
        <v>350</v>
      </c>
      <c r="E252" s="25">
        <v>15</v>
      </c>
      <c r="F252" s="24">
        <v>5250</v>
      </c>
      <c r="G252" s="13" t="e">
        <f>#REF!</f>
        <v>#REF!</v>
      </c>
      <c r="H252" s="13" t="e">
        <f>#REF!</f>
        <v>#REF!</v>
      </c>
      <c r="I252" s="13" t="e">
        <f>#REF!</f>
        <v>#REF!</v>
      </c>
      <c r="J252" s="13" t="e">
        <f>#REF!</f>
        <v>#REF!</v>
      </c>
      <c r="K252" s="13" t="e">
        <f>#REF!</f>
        <v>#REF!</v>
      </c>
      <c r="L252" s="13" t="e">
        <f>#REF!</f>
        <v>#REF!</v>
      </c>
      <c r="M252" s="13">
        <f t="shared" si="10"/>
        <v>15</v>
      </c>
      <c r="N252" s="13">
        <f t="shared" si="11"/>
        <v>5250</v>
      </c>
    </row>
    <row r="253" spans="1:14" s="14" customFormat="1" ht="25.5" x14ac:dyDescent="0.2">
      <c r="A253" s="21">
        <v>149</v>
      </c>
      <c r="B253" s="22" t="s">
        <v>356</v>
      </c>
      <c r="C253" s="23" t="s">
        <v>357</v>
      </c>
      <c r="D253" s="24">
        <v>1708</v>
      </c>
      <c r="E253" s="25">
        <v>10</v>
      </c>
      <c r="F253" s="24">
        <v>17080</v>
      </c>
      <c r="G253" s="13" t="e">
        <f>#REF!</f>
        <v>#REF!</v>
      </c>
      <c r="H253" s="13" t="e">
        <f>#REF!</f>
        <v>#REF!</v>
      </c>
      <c r="I253" s="13" t="e">
        <f>#REF!</f>
        <v>#REF!</v>
      </c>
      <c r="J253" s="13" t="e">
        <f>#REF!</f>
        <v>#REF!</v>
      </c>
      <c r="K253" s="13" t="e">
        <f>#REF!</f>
        <v>#REF!</v>
      </c>
      <c r="L253" s="13" t="e">
        <f>#REF!</f>
        <v>#REF!</v>
      </c>
      <c r="M253" s="13">
        <f t="shared" si="10"/>
        <v>10</v>
      </c>
      <c r="N253" s="13">
        <f t="shared" si="11"/>
        <v>17080</v>
      </c>
    </row>
    <row r="254" spans="1:14" s="14" customFormat="1" x14ac:dyDescent="0.2">
      <c r="A254" s="21">
        <v>150</v>
      </c>
      <c r="B254" s="22" t="s">
        <v>358</v>
      </c>
      <c r="C254" s="23" t="s">
        <v>13</v>
      </c>
      <c r="D254" s="24">
        <v>70</v>
      </c>
      <c r="E254" s="25">
        <v>3</v>
      </c>
      <c r="F254" s="24">
        <v>210</v>
      </c>
      <c r="G254" s="13" t="e">
        <f>#REF!</f>
        <v>#REF!</v>
      </c>
      <c r="H254" s="13" t="e">
        <f>#REF!</f>
        <v>#REF!</v>
      </c>
      <c r="I254" s="13" t="e">
        <f>#REF!</f>
        <v>#REF!</v>
      </c>
      <c r="J254" s="13" t="e">
        <f>#REF!</f>
        <v>#REF!</v>
      </c>
      <c r="K254" s="13" t="e">
        <f>#REF!</f>
        <v>#REF!</v>
      </c>
      <c r="L254" s="13" t="e">
        <f>#REF!</f>
        <v>#REF!</v>
      </c>
      <c r="M254" s="13">
        <f t="shared" si="10"/>
        <v>3</v>
      </c>
      <c r="N254" s="13">
        <f t="shared" si="11"/>
        <v>210</v>
      </c>
    </row>
    <row r="255" spans="1:14" s="14" customFormat="1" ht="25.5" x14ac:dyDescent="0.2">
      <c r="A255" s="21">
        <v>151</v>
      </c>
      <c r="B255" s="22" t="s">
        <v>100</v>
      </c>
      <c r="C255" s="23" t="s">
        <v>46</v>
      </c>
      <c r="D255" s="24" t="s">
        <v>101</v>
      </c>
      <c r="E255" s="25">
        <v>10</v>
      </c>
      <c r="F255" s="24">
        <v>152.43</v>
      </c>
      <c r="G255" s="13" t="e">
        <f>#REF!</f>
        <v>#REF!</v>
      </c>
      <c r="H255" s="13" t="e">
        <f>#REF!</f>
        <v>#REF!</v>
      </c>
      <c r="I255" s="13" t="e">
        <f>#REF!</f>
        <v>#REF!</v>
      </c>
      <c r="J255" s="13" t="e">
        <f>#REF!</f>
        <v>#REF!</v>
      </c>
      <c r="K255" s="13" t="e">
        <f>#REF!</f>
        <v>#REF!</v>
      </c>
      <c r="L255" s="13" t="e">
        <f>#REF!</f>
        <v>#REF!</v>
      </c>
      <c r="M255" s="13">
        <f t="shared" si="10"/>
        <v>10</v>
      </c>
      <c r="N255" s="13">
        <f t="shared" si="11"/>
        <v>152.43</v>
      </c>
    </row>
    <row r="256" spans="1:14" s="14" customFormat="1" ht="15" customHeight="1" x14ac:dyDescent="0.2">
      <c r="A256" s="21">
        <v>152</v>
      </c>
      <c r="B256" s="22" t="s">
        <v>359</v>
      </c>
      <c r="C256" s="23" t="s">
        <v>107</v>
      </c>
      <c r="D256" s="24" t="s">
        <v>360</v>
      </c>
      <c r="E256" s="25">
        <v>290</v>
      </c>
      <c r="F256" s="24">
        <v>3668.5</v>
      </c>
      <c r="G256" s="13" t="e">
        <f>#REF!</f>
        <v>#REF!</v>
      </c>
      <c r="H256" s="13" t="e">
        <f>#REF!</f>
        <v>#REF!</v>
      </c>
      <c r="I256" s="13" t="e">
        <f>#REF!</f>
        <v>#REF!</v>
      </c>
      <c r="J256" s="13" t="e">
        <f>#REF!</f>
        <v>#REF!</v>
      </c>
      <c r="K256" s="13" t="e">
        <f>#REF!</f>
        <v>#REF!</v>
      </c>
      <c r="L256" s="13" t="e">
        <f>#REF!</f>
        <v>#REF!</v>
      </c>
      <c r="M256" s="13">
        <f t="shared" si="10"/>
        <v>290</v>
      </c>
      <c r="N256" s="13">
        <f t="shared" si="11"/>
        <v>3668.5</v>
      </c>
    </row>
    <row r="257" spans="1:14" s="14" customFormat="1" ht="25.5" x14ac:dyDescent="0.2">
      <c r="A257" s="21">
        <v>153</v>
      </c>
      <c r="B257" s="22" t="s">
        <v>106</v>
      </c>
      <c r="C257" s="23" t="s">
        <v>107</v>
      </c>
      <c r="D257" s="24" t="s">
        <v>108</v>
      </c>
      <c r="E257" s="25">
        <v>14268</v>
      </c>
      <c r="F257" s="24">
        <v>37861.560000000005</v>
      </c>
      <c r="G257" s="13" t="e">
        <f>#REF!</f>
        <v>#REF!</v>
      </c>
      <c r="H257" s="13" t="e">
        <f>#REF!</f>
        <v>#REF!</v>
      </c>
      <c r="I257" s="13" t="e">
        <f>#REF!</f>
        <v>#REF!</v>
      </c>
      <c r="J257" s="13" t="e">
        <f>#REF!</f>
        <v>#REF!</v>
      </c>
      <c r="K257" s="13" t="e">
        <f>#REF!</f>
        <v>#REF!</v>
      </c>
      <c r="L257" s="13" t="e">
        <f>#REF!</f>
        <v>#REF!</v>
      </c>
      <c r="M257" s="13">
        <f t="shared" si="10"/>
        <v>14268</v>
      </c>
      <c r="N257" s="13">
        <f t="shared" si="11"/>
        <v>37861.560000000005</v>
      </c>
    </row>
    <row r="258" spans="1:14" s="14" customFormat="1" ht="38.25" x14ac:dyDescent="0.2">
      <c r="A258" s="21">
        <v>154</v>
      </c>
      <c r="B258" s="22" t="s">
        <v>111</v>
      </c>
      <c r="C258" s="23" t="s">
        <v>13</v>
      </c>
      <c r="D258" s="24">
        <v>45</v>
      </c>
      <c r="E258" s="25">
        <v>302</v>
      </c>
      <c r="F258" s="24">
        <v>13590</v>
      </c>
      <c r="G258" s="13" t="e">
        <f>#REF!</f>
        <v>#REF!</v>
      </c>
      <c r="H258" s="13" t="e">
        <f>#REF!</f>
        <v>#REF!</v>
      </c>
      <c r="I258" s="13" t="e">
        <f>#REF!</f>
        <v>#REF!</v>
      </c>
      <c r="J258" s="13" t="e">
        <f>#REF!</f>
        <v>#REF!</v>
      </c>
      <c r="K258" s="13" t="e">
        <f>#REF!</f>
        <v>#REF!</v>
      </c>
      <c r="L258" s="13" t="e">
        <f>#REF!</f>
        <v>#REF!</v>
      </c>
      <c r="M258" s="13">
        <f t="shared" si="10"/>
        <v>302</v>
      </c>
      <c r="N258" s="13">
        <f t="shared" si="11"/>
        <v>13590</v>
      </c>
    </row>
    <row r="259" spans="1:14" s="14" customFormat="1" x14ac:dyDescent="0.2">
      <c r="A259" s="21">
        <v>155</v>
      </c>
      <c r="B259" s="22" t="s">
        <v>361</v>
      </c>
      <c r="C259" s="23" t="s">
        <v>207</v>
      </c>
      <c r="D259" s="24">
        <v>8000</v>
      </c>
      <c r="E259" s="25">
        <v>1</v>
      </c>
      <c r="F259" s="24">
        <v>8000</v>
      </c>
      <c r="G259" s="13" t="e">
        <f>#REF!</f>
        <v>#REF!</v>
      </c>
      <c r="H259" s="13" t="e">
        <f>#REF!</f>
        <v>#REF!</v>
      </c>
      <c r="I259" s="13" t="e">
        <f>#REF!</f>
        <v>#REF!</v>
      </c>
      <c r="J259" s="13" t="e">
        <f>#REF!</f>
        <v>#REF!</v>
      </c>
      <c r="K259" s="13" t="e">
        <f>#REF!</f>
        <v>#REF!</v>
      </c>
      <c r="L259" s="13" t="e">
        <f>#REF!</f>
        <v>#REF!</v>
      </c>
      <c r="M259" s="13">
        <f t="shared" si="10"/>
        <v>1</v>
      </c>
      <c r="N259" s="13">
        <f t="shared" si="11"/>
        <v>8000</v>
      </c>
    </row>
    <row r="260" spans="1:14" s="14" customFormat="1" x14ac:dyDescent="0.2">
      <c r="A260" s="21">
        <v>156</v>
      </c>
      <c r="B260" s="22" t="s">
        <v>362</v>
      </c>
      <c r="C260" s="23" t="s">
        <v>207</v>
      </c>
      <c r="D260" s="24">
        <v>1380</v>
      </c>
      <c r="E260" s="25">
        <v>0.2</v>
      </c>
      <c r="F260" s="24">
        <v>276</v>
      </c>
      <c r="G260" s="13" t="e">
        <f>#REF!</f>
        <v>#REF!</v>
      </c>
      <c r="H260" s="13" t="e">
        <f>#REF!</f>
        <v>#REF!</v>
      </c>
      <c r="I260" s="13" t="e">
        <f>#REF!</f>
        <v>#REF!</v>
      </c>
      <c r="J260" s="13" t="e">
        <f>#REF!</f>
        <v>#REF!</v>
      </c>
      <c r="K260" s="13" t="e">
        <f>#REF!</f>
        <v>#REF!</v>
      </c>
      <c r="L260" s="13" t="e">
        <f>#REF!</f>
        <v>#REF!</v>
      </c>
      <c r="M260" s="13">
        <f t="shared" si="10"/>
        <v>0.2</v>
      </c>
      <c r="N260" s="13">
        <f t="shared" si="11"/>
        <v>276</v>
      </c>
    </row>
    <row r="261" spans="1:14" s="14" customFormat="1" ht="25.5" x14ac:dyDescent="0.2">
      <c r="A261" s="21">
        <v>157</v>
      </c>
      <c r="B261" s="22" t="s">
        <v>112</v>
      </c>
      <c r="C261" s="23" t="s">
        <v>30</v>
      </c>
      <c r="D261" s="24" t="s">
        <v>363</v>
      </c>
      <c r="E261" s="25">
        <v>6</v>
      </c>
      <c r="F261" s="24">
        <v>502.95000000000005</v>
      </c>
      <c r="G261" s="13" t="e">
        <f>#REF!</f>
        <v>#REF!</v>
      </c>
      <c r="H261" s="13" t="e">
        <f>#REF!</f>
        <v>#REF!</v>
      </c>
      <c r="I261" s="13" t="e">
        <f>#REF!</f>
        <v>#REF!</v>
      </c>
      <c r="J261" s="13" t="e">
        <f>#REF!</f>
        <v>#REF!</v>
      </c>
      <c r="K261" s="13" t="e">
        <f>#REF!</f>
        <v>#REF!</v>
      </c>
      <c r="L261" s="13" t="e">
        <f>#REF!</f>
        <v>#REF!</v>
      </c>
      <c r="M261" s="13">
        <f t="shared" si="10"/>
        <v>6</v>
      </c>
      <c r="N261" s="13">
        <f t="shared" si="11"/>
        <v>502.95000000000005</v>
      </c>
    </row>
    <row r="262" spans="1:14" s="14" customFormat="1" x14ac:dyDescent="0.2">
      <c r="A262" s="21">
        <v>158</v>
      </c>
      <c r="B262" s="22" t="s">
        <v>364</v>
      </c>
      <c r="C262" s="23" t="s">
        <v>85</v>
      </c>
      <c r="D262" s="24" t="s">
        <v>365</v>
      </c>
      <c r="E262" s="25">
        <v>80</v>
      </c>
      <c r="F262" s="24">
        <v>121.81</v>
      </c>
      <c r="G262" s="13" t="e">
        <f>#REF!</f>
        <v>#REF!</v>
      </c>
      <c r="H262" s="13" t="e">
        <f>#REF!</f>
        <v>#REF!</v>
      </c>
      <c r="I262" s="13" t="e">
        <f>#REF!</f>
        <v>#REF!</v>
      </c>
      <c r="J262" s="13" t="e">
        <f>#REF!</f>
        <v>#REF!</v>
      </c>
      <c r="K262" s="13" t="e">
        <f>#REF!</f>
        <v>#REF!</v>
      </c>
      <c r="L262" s="13" t="e">
        <f>#REF!</f>
        <v>#REF!</v>
      </c>
      <c r="M262" s="13">
        <f t="shared" si="10"/>
        <v>80</v>
      </c>
      <c r="N262" s="13">
        <f t="shared" si="11"/>
        <v>121.81</v>
      </c>
    </row>
    <row r="263" spans="1:14" s="14" customFormat="1" x14ac:dyDescent="0.2">
      <c r="A263" s="21">
        <v>159</v>
      </c>
      <c r="B263" s="22" t="s">
        <v>114</v>
      </c>
      <c r="C263" s="23" t="s">
        <v>30</v>
      </c>
      <c r="D263" s="24" t="s">
        <v>366</v>
      </c>
      <c r="E263" s="25">
        <v>26</v>
      </c>
      <c r="F263" s="24">
        <v>649.97</v>
      </c>
      <c r="G263" s="13" t="e">
        <f>#REF!</f>
        <v>#REF!</v>
      </c>
      <c r="H263" s="13" t="e">
        <f>#REF!</f>
        <v>#REF!</v>
      </c>
      <c r="I263" s="13" t="e">
        <f>#REF!</f>
        <v>#REF!</v>
      </c>
      <c r="J263" s="13" t="e">
        <f>#REF!</f>
        <v>#REF!</v>
      </c>
      <c r="K263" s="13" t="e">
        <f>#REF!</f>
        <v>#REF!</v>
      </c>
      <c r="L263" s="13" t="e">
        <f>#REF!</f>
        <v>#REF!</v>
      </c>
      <c r="M263" s="13">
        <f t="shared" si="10"/>
        <v>26</v>
      </c>
      <c r="N263" s="13">
        <f t="shared" si="11"/>
        <v>649.97</v>
      </c>
    </row>
    <row r="264" spans="1:14" s="14" customFormat="1" x14ac:dyDescent="0.2">
      <c r="A264" s="21">
        <v>160</v>
      </c>
      <c r="B264" s="22" t="s">
        <v>116</v>
      </c>
      <c r="C264" s="23" t="s">
        <v>13</v>
      </c>
      <c r="D264" s="24">
        <v>55</v>
      </c>
      <c r="E264" s="25">
        <v>128</v>
      </c>
      <c r="F264" s="24">
        <v>7040</v>
      </c>
      <c r="G264" s="13" t="e">
        <f>#REF!</f>
        <v>#REF!</v>
      </c>
      <c r="H264" s="13" t="e">
        <f>#REF!</f>
        <v>#REF!</v>
      </c>
      <c r="I264" s="13" t="e">
        <f>#REF!</f>
        <v>#REF!</v>
      </c>
      <c r="J264" s="13" t="e">
        <f>#REF!</f>
        <v>#REF!</v>
      </c>
      <c r="K264" s="13" t="e">
        <f>#REF!</f>
        <v>#REF!</v>
      </c>
      <c r="L264" s="13" t="e">
        <f>#REF!</f>
        <v>#REF!</v>
      </c>
      <c r="M264" s="13">
        <f t="shared" si="10"/>
        <v>128</v>
      </c>
      <c r="N264" s="13">
        <f t="shared" si="11"/>
        <v>7040</v>
      </c>
    </row>
    <row r="265" spans="1:14" s="14" customFormat="1" ht="25.5" x14ac:dyDescent="0.2">
      <c r="A265" s="21">
        <v>161</v>
      </c>
      <c r="B265" s="22" t="s">
        <v>117</v>
      </c>
      <c r="C265" s="23" t="s">
        <v>13</v>
      </c>
      <c r="D265" s="24">
        <v>55</v>
      </c>
      <c r="E265" s="25">
        <v>250</v>
      </c>
      <c r="F265" s="24">
        <v>13750</v>
      </c>
      <c r="G265" s="13" t="e">
        <f>#REF!</f>
        <v>#REF!</v>
      </c>
      <c r="H265" s="13" t="e">
        <f>#REF!</f>
        <v>#REF!</v>
      </c>
      <c r="I265" s="13" t="e">
        <f>#REF!</f>
        <v>#REF!</v>
      </c>
      <c r="J265" s="13" t="e">
        <f>#REF!</f>
        <v>#REF!</v>
      </c>
      <c r="K265" s="13" t="e">
        <f>#REF!</f>
        <v>#REF!</v>
      </c>
      <c r="L265" s="13" t="e">
        <f>#REF!</f>
        <v>#REF!</v>
      </c>
      <c r="M265" s="13">
        <f t="shared" si="10"/>
        <v>250</v>
      </c>
      <c r="N265" s="13">
        <f t="shared" si="11"/>
        <v>13750</v>
      </c>
    </row>
    <row r="266" spans="1:14" s="14" customFormat="1" x14ac:dyDescent="0.2">
      <c r="A266" s="21">
        <v>162</v>
      </c>
      <c r="B266" s="22" t="s">
        <v>367</v>
      </c>
      <c r="C266" s="23" t="s">
        <v>15</v>
      </c>
      <c r="D266" s="24">
        <v>1924</v>
      </c>
      <c r="E266" s="25">
        <v>0.8</v>
      </c>
      <c r="F266" s="24">
        <v>1539.2</v>
      </c>
      <c r="G266" s="13" t="e">
        <f>#REF!</f>
        <v>#REF!</v>
      </c>
      <c r="H266" s="13" t="e">
        <f>#REF!</f>
        <v>#REF!</v>
      </c>
      <c r="I266" s="13" t="e">
        <f>#REF!</f>
        <v>#REF!</v>
      </c>
      <c r="J266" s="13" t="e">
        <f>#REF!</f>
        <v>#REF!</v>
      </c>
      <c r="K266" s="13" t="e">
        <f>#REF!</f>
        <v>#REF!</v>
      </c>
      <c r="L266" s="13" t="e">
        <f>#REF!</f>
        <v>#REF!</v>
      </c>
      <c r="M266" s="13">
        <f t="shared" si="10"/>
        <v>0.8</v>
      </c>
      <c r="N266" s="13">
        <f t="shared" si="11"/>
        <v>1539.2</v>
      </c>
    </row>
    <row r="267" spans="1:14" s="14" customFormat="1" x14ac:dyDescent="0.2">
      <c r="A267" s="21">
        <v>163</v>
      </c>
      <c r="B267" s="22" t="s">
        <v>368</v>
      </c>
      <c r="C267" s="23" t="s">
        <v>15</v>
      </c>
      <c r="D267" s="24">
        <v>6900</v>
      </c>
      <c r="E267" s="25">
        <v>0.04</v>
      </c>
      <c r="F267" s="24">
        <v>276</v>
      </c>
      <c r="G267" s="13" t="e">
        <f>#REF!</f>
        <v>#REF!</v>
      </c>
      <c r="H267" s="13" t="e">
        <f>#REF!</f>
        <v>#REF!</v>
      </c>
      <c r="I267" s="13" t="e">
        <f>#REF!</f>
        <v>#REF!</v>
      </c>
      <c r="J267" s="13" t="e">
        <f>#REF!</f>
        <v>#REF!</v>
      </c>
      <c r="K267" s="13" t="e">
        <f>#REF!</f>
        <v>#REF!</v>
      </c>
      <c r="L267" s="13" t="e">
        <f>#REF!</f>
        <v>#REF!</v>
      </c>
      <c r="M267" s="13">
        <f t="shared" si="10"/>
        <v>0.04</v>
      </c>
      <c r="N267" s="13">
        <f t="shared" si="11"/>
        <v>276</v>
      </c>
    </row>
    <row r="268" spans="1:14" s="14" customFormat="1" x14ac:dyDescent="0.2">
      <c r="A268" s="21">
        <v>164</v>
      </c>
      <c r="B268" s="22" t="s">
        <v>369</v>
      </c>
      <c r="C268" s="23" t="s">
        <v>15</v>
      </c>
      <c r="D268" s="24">
        <v>6080</v>
      </c>
      <c r="E268" s="25">
        <v>0.16</v>
      </c>
      <c r="F268" s="24">
        <v>972.80000000000007</v>
      </c>
      <c r="G268" s="13" t="e">
        <f>#REF!</f>
        <v>#REF!</v>
      </c>
      <c r="H268" s="13" t="e">
        <f>#REF!</f>
        <v>#REF!</v>
      </c>
      <c r="I268" s="13" t="e">
        <f>#REF!</f>
        <v>#REF!</v>
      </c>
      <c r="J268" s="13" t="e">
        <f>#REF!</f>
        <v>#REF!</v>
      </c>
      <c r="K268" s="13" t="e">
        <f>#REF!</f>
        <v>#REF!</v>
      </c>
      <c r="L268" s="13" t="e">
        <f>#REF!</f>
        <v>#REF!</v>
      </c>
      <c r="M268" s="13">
        <f t="shared" si="10"/>
        <v>0.16</v>
      </c>
      <c r="N268" s="13">
        <f t="shared" si="11"/>
        <v>972.80000000000007</v>
      </c>
    </row>
    <row r="269" spans="1:14" s="14" customFormat="1" x14ac:dyDescent="0.2">
      <c r="A269" s="21">
        <v>165</v>
      </c>
      <c r="B269" s="22" t="s">
        <v>370</v>
      </c>
      <c r="C269" s="23" t="s">
        <v>15</v>
      </c>
      <c r="D269" s="24">
        <v>3600</v>
      </c>
      <c r="E269" s="25">
        <v>7.0000000000000007E-2</v>
      </c>
      <c r="F269" s="24">
        <v>252</v>
      </c>
      <c r="G269" s="13" t="e">
        <f>#REF!</f>
        <v>#REF!</v>
      </c>
      <c r="H269" s="13" t="e">
        <f>#REF!</f>
        <v>#REF!</v>
      </c>
      <c r="I269" s="13" t="e">
        <f>#REF!</f>
        <v>#REF!</v>
      </c>
      <c r="J269" s="13" t="e">
        <f>#REF!</f>
        <v>#REF!</v>
      </c>
      <c r="K269" s="13" t="e">
        <f>#REF!</f>
        <v>#REF!</v>
      </c>
      <c r="L269" s="13" t="e">
        <f>#REF!</f>
        <v>#REF!</v>
      </c>
      <c r="M269" s="13">
        <f t="shared" si="10"/>
        <v>7.0000000000000007E-2</v>
      </c>
      <c r="N269" s="13">
        <f t="shared" si="11"/>
        <v>252</v>
      </c>
    </row>
    <row r="270" spans="1:14" s="14" customFormat="1" x14ac:dyDescent="0.2">
      <c r="A270" s="21">
        <v>166</v>
      </c>
      <c r="B270" s="22" t="s">
        <v>371</v>
      </c>
      <c r="C270" s="23" t="s">
        <v>207</v>
      </c>
      <c r="D270" s="24">
        <v>1200</v>
      </c>
      <c r="E270" s="25">
        <v>0.01</v>
      </c>
      <c r="F270" s="24">
        <v>12</v>
      </c>
      <c r="G270" s="13" t="e">
        <f>#REF!</f>
        <v>#REF!</v>
      </c>
      <c r="H270" s="13" t="e">
        <f>#REF!</f>
        <v>#REF!</v>
      </c>
      <c r="I270" s="13" t="e">
        <f>#REF!</f>
        <v>#REF!</v>
      </c>
      <c r="J270" s="13" t="e">
        <f>#REF!</f>
        <v>#REF!</v>
      </c>
      <c r="K270" s="13" t="e">
        <f>#REF!</f>
        <v>#REF!</v>
      </c>
      <c r="L270" s="13" t="e">
        <f>#REF!</f>
        <v>#REF!</v>
      </c>
      <c r="M270" s="13">
        <f t="shared" si="10"/>
        <v>0.01</v>
      </c>
      <c r="N270" s="13">
        <f t="shared" si="11"/>
        <v>12</v>
      </c>
    </row>
    <row r="271" spans="1:14" s="14" customFormat="1" ht="25.5" x14ac:dyDescent="0.2">
      <c r="A271" s="21">
        <v>167</v>
      </c>
      <c r="B271" s="22" t="s">
        <v>372</v>
      </c>
      <c r="C271" s="23" t="s">
        <v>25</v>
      </c>
      <c r="D271" s="24" t="s">
        <v>373</v>
      </c>
      <c r="E271" s="25">
        <v>4000</v>
      </c>
      <c r="F271" s="24">
        <v>800</v>
      </c>
      <c r="G271" s="13" t="e">
        <f>#REF!</f>
        <v>#REF!</v>
      </c>
      <c r="H271" s="13" t="e">
        <f>#REF!</f>
        <v>#REF!</v>
      </c>
      <c r="I271" s="13" t="e">
        <f>#REF!</f>
        <v>#REF!</v>
      </c>
      <c r="J271" s="13" t="e">
        <f>#REF!</f>
        <v>#REF!</v>
      </c>
      <c r="K271" s="13" t="e">
        <f>#REF!</f>
        <v>#REF!</v>
      </c>
      <c r="L271" s="13" t="e">
        <f>#REF!</f>
        <v>#REF!</v>
      </c>
      <c r="M271" s="13">
        <f t="shared" si="10"/>
        <v>4000</v>
      </c>
      <c r="N271" s="13">
        <f t="shared" si="11"/>
        <v>800</v>
      </c>
    </row>
    <row r="272" spans="1:14" s="14" customFormat="1" ht="28.5" customHeight="1" x14ac:dyDescent="0.2">
      <c r="A272" s="21">
        <v>168</v>
      </c>
      <c r="B272" s="22" t="s">
        <v>374</v>
      </c>
      <c r="C272" s="23" t="s">
        <v>25</v>
      </c>
      <c r="D272" s="24" t="s">
        <v>375</v>
      </c>
      <c r="E272" s="25">
        <v>5000</v>
      </c>
      <c r="F272" s="24">
        <v>1050</v>
      </c>
      <c r="G272" s="13" t="e">
        <f>#REF!</f>
        <v>#REF!</v>
      </c>
      <c r="H272" s="13" t="e">
        <f>#REF!</f>
        <v>#REF!</v>
      </c>
      <c r="I272" s="13" t="e">
        <f>#REF!</f>
        <v>#REF!</v>
      </c>
      <c r="J272" s="13" t="e">
        <f>#REF!</f>
        <v>#REF!</v>
      </c>
      <c r="K272" s="13" t="e">
        <f>#REF!</f>
        <v>#REF!</v>
      </c>
      <c r="L272" s="13" t="e">
        <f>#REF!</f>
        <v>#REF!</v>
      </c>
      <c r="M272" s="13">
        <f t="shared" si="10"/>
        <v>5000</v>
      </c>
      <c r="N272" s="13">
        <f t="shared" si="11"/>
        <v>1050</v>
      </c>
    </row>
    <row r="273" spans="1:14" s="14" customFormat="1" x14ac:dyDescent="0.2">
      <c r="A273" s="21">
        <v>169</v>
      </c>
      <c r="B273" s="22" t="s">
        <v>376</v>
      </c>
      <c r="C273" s="23" t="s">
        <v>15</v>
      </c>
      <c r="D273" s="24">
        <v>1040</v>
      </c>
      <c r="E273" s="25">
        <v>0.25</v>
      </c>
      <c r="F273" s="24">
        <v>260</v>
      </c>
      <c r="G273" s="13" t="e">
        <f>#REF!</f>
        <v>#REF!</v>
      </c>
      <c r="H273" s="13" t="e">
        <f>#REF!</f>
        <v>#REF!</v>
      </c>
      <c r="I273" s="13" t="e">
        <f>#REF!</f>
        <v>#REF!</v>
      </c>
      <c r="J273" s="13" t="e">
        <f>#REF!</f>
        <v>#REF!</v>
      </c>
      <c r="K273" s="13" t="e">
        <f>#REF!</f>
        <v>#REF!</v>
      </c>
      <c r="L273" s="13" t="e">
        <f>#REF!</f>
        <v>#REF!</v>
      </c>
      <c r="M273" s="13">
        <f t="shared" si="10"/>
        <v>0.25</v>
      </c>
      <c r="N273" s="13">
        <f t="shared" si="11"/>
        <v>260</v>
      </c>
    </row>
    <row r="274" spans="1:14" s="14" customFormat="1" x14ac:dyDescent="0.2">
      <c r="A274" s="21">
        <v>170</v>
      </c>
      <c r="B274" s="22" t="s">
        <v>377</v>
      </c>
      <c r="C274" s="23" t="s">
        <v>15</v>
      </c>
      <c r="D274" s="24" t="s">
        <v>378</v>
      </c>
      <c r="E274" s="25">
        <v>21.880000000000003</v>
      </c>
      <c r="F274" s="24">
        <v>5296.75</v>
      </c>
      <c r="G274" s="13" t="e">
        <f>#REF!</f>
        <v>#REF!</v>
      </c>
      <c r="H274" s="13" t="e">
        <f>#REF!</f>
        <v>#REF!</v>
      </c>
      <c r="I274" s="13" t="e">
        <f>#REF!</f>
        <v>#REF!</v>
      </c>
      <c r="J274" s="13" t="e">
        <f>#REF!</f>
        <v>#REF!</v>
      </c>
      <c r="K274" s="13" t="e">
        <f>#REF!</f>
        <v>#REF!</v>
      </c>
      <c r="L274" s="13" t="e">
        <f>#REF!</f>
        <v>#REF!</v>
      </c>
      <c r="M274" s="13">
        <f t="shared" si="10"/>
        <v>21.880000000000003</v>
      </c>
      <c r="N274" s="13">
        <f t="shared" si="11"/>
        <v>5296.75</v>
      </c>
    </row>
    <row r="275" spans="1:14" s="14" customFormat="1" x14ac:dyDescent="0.2">
      <c r="A275" s="21">
        <v>171</v>
      </c>
      <c r="B275" s="22" t="s">
        <v>379</v>
      </c>
      <c r="C275" s="23" t="s">
        <v>15</v>
      </c>
      <c r="D275" s="24" t="s">
        <v>380</v>
      </c>
      <c r="E275" s="25">
        <v>44.977000000000004</v>
      </c>
      <c r="F275" s="24">
        <v>14366.7</v>
      </c>
      <c r="G275" s="13" t="e">
        <f>#REF!</f>
        <v>#REF!</v>
      </c>
      <c r="H275" s="13" t="e">
        <f>#REF!</f>
        <v>#REF!</v>
      </c>
      <c r="I275" s="13" t="e">
        <f>#REF!</f>
        <v>#REF!</v>
      </c>
      <c r="J275" s="13" t="e">
        <f>#REF!</f>
        <v>#REF!</v>
      </c>
      <c r="K275" s="13" t="e">
        <f>#REF!</f>
        <v>#REF!</v>
      </c>
      <c r="L275" s="13" t="e">
        <f>#REF!</f>
        <v>#REF!</v>
      </c>
      <c r="M275" s="13">
        <f t="shared" si="10"/>
        <v>44.977000000000004</v>
      </c>
      <c r="N275" s="13">
        <f t="shared" si="11"/>
        <v>14366.7</v>
      </c>
    </row>
    <row r="276" spans="1:14" s="14" customFormat="1" x14ac:dyDescent="0.2">
      <c r="A276" s="21">
        <v>172</v>
      </c>
      <c r="B276" s="22" t="s">
        <v>120</v>
      </c>
      <c r="C276" s="23" t="s">
        <v>121</v>
      </c>
      <c r="D276" s="24" t="s">
        <v>381</v>
      </c>
      <c r="E276" s="25">
        <v>72</v>
      </c>
      <c r="F276" s="24">
        <v>1500</v>
      </c>
      <c r="G276" s="13" t="e">
        <f>#REF!</f>
        <v>#REF!</v>
      </c>
      <c r="H276" s="13" t="e">
        <f>#REF!</f>
        <v>#REF!</v>
      </c>
      <c r="I276" s="13" t="e">
        <f>#REF!</f>
        <v>#REF!</v>
      </c>
      <c r="J276" s="13" t="e">
        <f>#REF!</f>
        <v>#REF!</v>
      </c>
      <c r="K276" s="13" t="e">
        <f>#REF!</f>
        <v>#REF!</v>
      </c>
      <c r="L276" s="13" t="e">
        <f>#REF!</f>
        <v>#REF!</v>
      </c>
      <c r="M276" s="13">
        <f t="shared" si="10"/>
        <v>72</v>
      </c>
      <c r="N276" s="13">
        <f t="shared" si="11"/>
        <v>1500</v>
      </c>
    </row>
    <row r="277" spans="1:14" s="14" customFormat="1" x14ac:dyDescent="0.2">
      <c r="A277" s="21">
        <v>173</v>
      </c>
      <c r="B277" s="22" t="s">
        <v>122</v>
      </c>
      <c r="C277" s="23" t="s">
        <v>25</v>
      </c>
      <c r="D277" s="24" t="s">
        <v>382</v>
      </c>
      <c r="E277" s="25">
        <v>10</v>
      </c>
      <c r="F277" s="24">
        <v>205</v>
      </c>
      <c r="G277" s="13" t="e">
        <f>#REF!</f>
        <v>#REF!</v>
      </c>
      <c r="H277" s="13" t="e">
        <f>#REF!</f>
        <v>#REF!</v>
      </c>
      <c r="I277" s="13" t="e">
        <f>#REF!</f>
        <v>#REF!</v>
      </c>
      <c r="J277" s="13" t="e">
        <f>#REF!</f>
        <v>#REF!</v>
      </c>
      <c r="K277" s="13" t="e">
        <f>#REF!</f>
        <v>#REF!</v>
      </c>
      <c r="L277" s="13" t="e">
        <f>#REF!</f>
        <v>#REF!</v>
      </c>
      <c r="M277" s="13">
        <f t="shared" si="10"/>
        <v>10</v>
      </c>
      <c r="N277" s="13">
        <f t="shared" si="11"/>
        <v>205</v>
      </c>
    </row>
    <row r="278" spans="1:14" s="14" customFormat="1" x14ac:dyDescent="0.2">
      <c r="A278" s="21">
        <v>174</v>
      </c>
      <c r="B278" s="22" t="s">
        <v>383</v>
      </c>
      <c r="C278" s="23" t="s">
        <v>25</v>
      </c>
      <c r="D278" s="24" t="s">
        <v>384</v>
      </c>
      <c r="E278" s="25">
        <v>30</v>
      </c>
      <c r="F278" s="24">
        <v>1304.0600000000002</v>
      </c>
      <c r="G278" s="13" t="e">
        <f>#REF!</f>
        <v>#REF!</v>
      </c>
      <c r="H278" s="13" t="e">
        <f>#REF!</f>
        <v>#REF!</v>
      </c>
      <c r="I278" s="13" t="e">
        <f>#REF!</f>
        <v>#REF!</v>
      </c>
      <c r="J278" s="13" t="e">
        <f>#REF!</f>
        <v>#REF!</v>
      </c>
      <c r="K278" s="13" t="e">
        <f>#REF!</f>
        <v>#REF!</v>
      </c>
      <c r="L278" s="13" t="e">
        <f>#REF!</f>
        <v>#REF!</v>
      </c>
      <c r="M278" s="13">
        <f t="shared" si="10"/>
        <v>30</v>
      </c>
      <c r="N278" s="13">
        <f t="shared" si="11"/>
        <v>1304.0600000000002</v>
      </c>
    </row>
    <row r="279" spans="1:14" s="14" customFormat="1" x14ac:dyDescent="0.2">
      <c r="A279" s="21">
        <v>175</v>
      </c>
      <c r="B279" s="22" t="s">
        <v>385</v>
      </c>
      <c r="C279" s="23" t="s">
        <v>121</v>
      </c>
      <c r="D279" s="24" t="s">
        <v>386</v>
      </c>
      <c r="E279" s="25">
        <v>12</v>
      </c>
      <c r="F279" s="24">
        <v>547.20000000000005</v>
      </c>
      <c r="G279" s="13" t="e">
        <f>#REF!</f>
        <v>#REF!</v>
      </c>
      <c r="H279" s="13" t="e">
        <f>#REF!</f>
        <v>#REF!</v>
      </c>
      <c r="I279" s="13" t="e">
        <f>#REF!</f>
        <v>#REF!</v>
      </c>
      <c r="J279" s="13" t="e">
        <f>#REF!</f>
        <v>#REF!</v>
      </c>
      <c r="K279" s="13" t="e">
        <f>#REF!</f>
        <v>#REF!</v>
      </c>
      <c r="L279" s="13" t="e">
        <f>#REF!</f>
        <v>#REF!</v>
      </c>
      <c r="M279" s="13">
        <f t="shared" si="10"/>
        <v>12</v>
      </c>
      <c r="N279" s="13">
        <f t="shared" si="11"/>
        <v>547.20000000000005</v>
      </c>
    </row>
    <row r="280" spans="1:14" s="14" customFormat="1" x14ac:dyDescent="0.2">
      <c r="A280" s="21">
        <v>176</v>
      </c>
      <c r="B280" s="22" t="s">
        <v>387</v>
      </c>
      <c r="C280" s="23" t="s">
        <v>25</v>
      </c>
      <c r="D280" s="24">
        <v>38</v>
      </c>
      <c r="E280" s="25">
        <v>27</v>
      </c>
      <c r="F280" s="24">
        <v>1026</v>
      </c>
      <c r="G280" s="13" t="e">
        <f>#REF!</f>
        <v>#REF!</v>
      </c>
      <c r="H280" s="13" t="e">
        <f>#REF!</f>
        <v>#REF!</v>
      </c>
      <c r="I280" s="13" t="e">
        <f>#REF!</f>
        <v>#REF!</v>
      </c>
      <c r="J280" s="13" t="e">
        <f>#REF!</f>
        <v>#REF!</v>
      </c>
      <c r="K280" s="13" t="e">
        <f>#REF!</f>
        <v>#REF!</v>
      </c>
      <c r="L280" s="13" t="e">
        <f>#REF!</f>
        <v>#REF!</v>
      </c>
      <c r="M280" s="13">
        <f t="shared" si="10"/>
        <v>27</v>
      </c>
      <c r="N280" s="13">
        <f t="shared" si="11"/>
        <v>1026</v>
      </c>
    </row>
    <row r="281" spans="1:14" s="14" customFormat="1" x14ac:dyDescent="0.2">
      <c r="A281" s="21">
        <v>177</v>
      </c>
      <c r="B281" s="22" t="s">
        <v>388</v>
      </c>
      <c r="C281" s="23" t="s">
        <v>25</v>
      </c>
      <c r="D281" s="24" t="s">
        <v>389</v>
      </c>
      <c r="E281" s="25">
        <v>60</v>
      </c>
      <c r="F281" s="24">
        <v>2696.4</v>
      </c>
      <c r="G281" s="13" t="e">
        <f>#REF!</f>
        <v>#REF!</v>
      </c>
      <c r="H281" s="13" t="e">
        <f>#REF!</f>
        <v>#REF!</v>
      </c>
      <c r="I281" s="13" t="e">
        <f>#REF!</f>
        <v>#REF!</v>
      </c>
      <c r="J281" s="13" t="e">
        <f>#REF!</f>
        <v>#REF!</v>
      </c>
      <c r="K281" s="13" t="e">
        <f>#REF!</f>
        <v>#REF!</v>
      </c>
      <c r="L281" s="13" t="e">
        <f>#REF!</f>
        <v>#REF!</v>
      </c>
      <c r="M281" s="13">
        <f t="shared" si="10"/>
        <v>60</v>
      </c>
      <c r="N281" s="13">
        <f t="shared" si="11"/>
        <v>2696.4</v>
      </c>
    </row>
    <row r="282" spans="1:14" s="14" customFormat="1" x14ac:dyDescent="0.2">
      <c r="A282" s="21">
        <v>178</v>
      </c>
      <c r="B282" s="22" t="s">
        <v>390</v>
      </c>
      <c r="C282" s="23" t="s">
        <v>46</v>
      </c>
      <c r="D282" s="24" t="s">
        <v>391</v>
      </c>
      <c r="E282" s="25">
        <v>17</v>
      </c>
      <c r="F282" s="24">
        <v>460.08000000000004</v>
      </c>
      <c r="G282" s="13" t="e">
        <f>#REF!</f>
        <v>#REF!</v>
      </c>
      <c r="H282" s="13" t="e">
        <f>#REF!</f>
        <v>#REF!</v>
      </c>
      <c r="I282" s="13" t="e">
        <f>#REF!</f>
        <v>#REF!</v>
      </c>
      <c r="J282" s="13" t="e">
        <f>#REF!</f>
        <v>#REF!</v>
      </c>
      <c r="K282" s="13" t="e">
        <f>#REF!</f>
        <v>#REF!</v>
      </c>
      <c r="L282" s="13" t="e">
        <f>#REF!</f>
        <v>#REF!</v>
      </c>
      <c r="M282" s="13">
        <f t="shared" si="10"/>
        <v>17</v>
      </c>
      <c r="N282" s="13">
        <f t="shared" si="11"/>
        <v>460.08000000000004</v>
      </c>
    </row>
    <row r="283" spans="1:14" s="14" customFormat="1" ht="25.5" x14ac:dyDescent="0.2">
      <c r="A283" s="21">
        <v>179</v>
      </c>
      <c r="B283" s="22" t="s">
        <v>392</v>
      </c>
      <c r="C283" s="23" t="s">
        <v>46</v>
      </c>
      <c r="D283" s="24" t="s">
        <v>393</v>
      </c>
      <c r="E283" s="25">
        <v>160</v>
      </c>
      <c r="F283" s="24">
        <v>724.7</v>
      </c>
      <c r="G283" s="13" t="e">
        <f>#REF!</f>
        <v>#REF!</v>
      </c>
      <c r="H283" s="13" t="e">
        <f>#REF!</f>
        <v>#REF!</v>
      </c>
      <c r="I283" s="13" t="e">
        <f>#REF!</f>
        <v>#REF!</v>
      </c>
      <c r="J283" s="13" t="e">
        <f>#REF!</f>
        <v>#REF!</v>
      </c>
      <c r="K283" s="13" t="e">
        <f>#REF!</f>
        <v>#REF!</v>
      </c>
      <c r="L283" s="13" t="e">
        <f>#REF!</f>
        <v>#REF!</v>
      </c>
      <c r="M283" s="13">
        <f t="shared" si="10"/>
        <v>160</v>
      </c>
      <c r="N283" s="13">
        <f t="shared" si="11"/>
        <v>724.7</v>
      </c>
    </row>
    <row r="284" spans="1:14" s="14" customFormat="1" x14ac:dyDescent="0.2">
      <c r="A284" s="21">
        <v>180</v>
      </c>
      <c r="B284" s="22" t="s">
        <v>394</v>
      </c>
      <c r="C284" s="23" t="s">
        <v>22</v>
      </c>
      <c r="D284" s="24" t="s">
        <v>395</v>
      </c>
      <c r="E284" s="25">
        <v>2</v>
      </c>
      <c r="F284" s="24">
        <v>657.33</v>
      </c>
      <c r="G284" s="13" t="e">
        <f>#REF!</f>
        <v>#REF!</v>
      </c>
      <c r="H284" s="13" t="e">
        <f>#REF!</f>
        <v>#REF!</v>
      </c>
      <c r="I284" s="13" t="e">
        <f>#REF!</f>
        <v>#REF!</v>
      </c>
      <c r="J284" s="13" t="e">
        <f>#REF!</f>
        <v>#REF!</v>
      </c>
      <c r="K284" s="13" t="e">
        <f>#REF!</f>
        <v>#REF!</v>
      </c>
      <c r="L284" s="13" t="e">
        <f>#REF!</f>
        <v>#REF!</v>
      </c>
      <c r="M284" s="13">
        <f t="shared" si="10"/>
        <v>2</v>
      </c>
      <c r="N284" s="13">
        <f t="shared" si="11"/>
        <v>657.33</v>
      </c>
    </row>
    <row r="285" spans="1:14" s="14" customFormat="1" x14ac:dyDescent="0.2">
      <c r="A285" s="21">
        <v>181</v>
      </c>
      <c r="B285" s="22" t="s">
        <v>396</v>
      </c>
      <c r="C285" s="23" t="s">
        <v>22</v>
      </c>
      <c r="D285" s="24">
        <v>135</v>
      </c>
      <c r="E285" s="25">
        <v>5</v>
      </c>
      <c r="F285" s="24">
        <v>675</v>
      </c>
      <c r="G285" s="13" t="e">
        <f>#REF!</f>
        <v>#REF!</v>
      </c>
      <c r="H285" s="13" t="e">
        <f>#REF!</f>
        <v>#REF!</v>
      </c>
      <c r="I285" s="13" t="e">
        <f>#REF!</f>
        <v>#REF!</v>
      </c>
      <c r="J285" s="13" t="e">
        <f>#REF!</f>
        <v>#REF!</v>
      </c>
      <c r="K285" s="13" t="e">
        <f>#REF!</f>
        <v>#REF!</v>
      </c>
      <c r="L285" s="13" t="e">
        <f>#REF!</f>
        <v>#REF!</v>
      </c>
      <c r="M285" s="13">
        <f t="shared" si="10"/>
        <v>5</v>
      </c>
      <c r="N285" s="13">
        <f t="shared" si="11"/>
        <v>675</v>
      </c>
    </row>
    <row r="286" spans="1:14" s="14" customFormat="1" x14ac:dyDescent="0.2">
      <c r="A286" s="21">
        <v>182</v>
      </c>
      <c r="B286" s="22" t="s">
        <v>397</v>
      </c>
      <c r="C286" s="23" t="s">
        <v>46</v>
      </c>
      <c r="D286" s="24" t="s">
        <v>398</v>
      </c>
      <c r="E286" s="25"/>
      <c r="F286" s="24"/>
      <c r="G286" s="13" t="e">
        <f>#REF!</f>
        <v>#REF!</v>
      </c>
      <c r="H286" s="13" t="e">
        <f>#REF!</f>
        <v>#REF!</v>
      </c>
      <c r="I286" s="13" t="e">
        <f>#REF!</f>
        <v>#REF!</v>
      </c>
      <c r="J286" s="13" t="e">
        <f>#REF!</f>
        <v>#REF!</v>
      </c>
      <c r="K286" s="13" t="e">
        <f>#REF!</f>
        <v>#REF!</v>
      </c>
      <c r="L286" s="13" t="e">
        <f>#REF!</f>
        <v>#REF!</v>
      </c>
      <c r="M286" s="13">
        <f t="shared" si="10"/>
        <v>0</v>
      </c>
      <c r="N286" s="13">
        <f t="shared" si="11"/>
        <v>0</v>
      </c>
    </row>
    <row r="287" spans="1:14" s="14" customFormat="1" x14ac:dyDescent="0.2">
      <c r="A287" s="21">
        <v>183</v>
      </c>
      <c r="B287" s="22" t="s">
        <v>397</v>
      </c>
      <c r="C287" s="23" t="s">
        <v>32</v>
      </c>
      <c r="D287" s="24">
        <v>400</v>
      </c>
      <c r="E287" s="25">
        <v>1</v>
      </c>
      <c r="F287" s="24">
        <v>400</v>
      </c>
      <c r="G287" s="13" t="e">
        <f>#REF!</f>
        <v>#REF!</v>
      </c>
      <c r="H287" s="13" t="e">
        <f>#REF!</f>
        <v>#REF!</v>
      </c>
      <c r="I287" s="13" t="e">
        <f>#REF!</f>
        <v>#REF!</v>
      </c>
      <c r="J287" s="13" t="e">
        <f>#REF!</f>
        <v>#REF!</v>
      </c>
      <c r="K287" s="13" t="e">
        <f>#REF!</f>
        <v>#REF!</v>
      </c>
      <c r="L287" s="13" t="e">
        <f>#REF!</f>
        <v>#REF!</v>
      </c>
      <c r="M287" s="13">
        <f t="shared" si="10"/>
        <v>1</v>
      </c>
      <c r="N287" s="13">
        <f t="shared" si="11"/>
        <v>400</v>
      </c>
    </row>
    <row r="288" spans="1:14" s="14" customFormat="1" x14ac:dyDescent="0.2">
      <c r="A288" s="21">
        <v>184</v>
      </c>
      <c r="B288" s="22" t="s">
        <v>399</v>
      </c>
      <c r="C288" s="23" t="s">
        <v>13</v>
      </c>
      <c r="D288" s="24">
        <v>70</v>
      </c>
      <c r="E288" s="25">
        <v>2</v>
      </c>
      <c r="F288" s="24">
        <v>140</v>
      </c>
      <c r="G288" s="13" t="e">
        <f>#REF!</f>
        <v>#REF!</v>
      </c>
      <c r="H288" s="13" t="e">
        <f>#REF!</f>
        <v>#REF!</v>
      </c>
      <c r="I288" s="13" t="e">
        <f>#REF!</f>
        <v>#REF!</v>
      </c>
      <c r="J288" s="13" t="e">
        <f>#REF!</f>
        <v>#REF!</v>
      </c>
      <c r="K288" s="13" t="e">
        <f>#REF!</f>
        <v>#REF!</v>
      </c>
      <c r="L288" s="13" t="e">
        <f>#REF!</f>
        <v>#REF!</v>
      </c>
      <c r="M288" s="13">
        <f t="shared" si="10"/>
        <v>2</v>
      </c>
      <c r="N288" s="13">
        <f t="shared" si="11"/>
        <v>140</v>
      </c>
    </row>
    <row r="289" spans="1:14" s="14" customFormat="1" x14ac:dyDescent="0.2">
      <c r="A289" s="21">
        <v>185</v>
      </c>
      <c r="B289" s="22" t="s">
        <v>400</v>
      </c>
      <c r="C289" s="23" t="s">
        <v>30</v>
      </c>
      <c r="D289" s="24">
        <v>390</v>
      </c>
      <c r="E289" s="25">
        <v>1</v>
      </c>
      <c r="F289" s="24">
        <v>390</v>
      </c>
      <c r="G289" s="13" t="e">
        <f>#REF!</f>
        <v>#REF!</v>
      </c>
      <c r="H289" s="13" t="e">
        <f>#REF!</f>
        <v>#REF!</v>
      </c>
      <c r="I289" s="13" t="e">
        <f>#REF!</f>
        <v>#REF!</v>
      </c>
      <c r="J289" s="13" t="e">
        <f>#REF!</f>
        <v>#REF!</v>
      </c>
      <c r="K289" s="13" t="e">
        <f>#REF!</f>
        <v>#REF!</v>
      </c>
      <c r="L289" s="13" t="e">
        <f>#REF!</f>
        <v>#REF!</v>
      </c>
      <c r="M289" s="13">
        <f t="shared" si="10"/>
        <v>1</v>
      </c>
      <c r="N289" s="13">
        <f t="shared" si="11"/>
        <v>390</v>
      </c>
    </row>
    <row r="290" spans="1:14" s="14" customFormat="1" x14ac:dyDescent="0.2">
      <c r="A290" s="21">
        <v>186</v>
      </c>
      <c r="B290" s="22" t="s">
        <v>401</v>
      </c>
      <c r="C290" s="23" t="s">
        <v>13</v>
      </c>
      <c r="D290" s="24" t="s">
        <v>402</v>
      </c>
      <c r="E290" s="25">
        <v>340</v>
      </c>
      <c r="F290" s="24">
        <v>4068.19</v>
      </c>
      <c r="G290" s="13" t="e">
        <f>#REF!</f>
        <v>#REF!</v>
      </c>
      <c r="H290" s="13" t="e">
        <f>#REF!</f>
        <v>#REF!</v>
      </c>
      <c r="I290" s="13" t="e">
        <f>#REF!</f>
        <v>#REF!</v>
      </c>
      <c r="J290" s="13" t="e">
        <f>#REF!</f>
        <v>#REF!</v>
      </c>
      <c r="K290" s="13" t="e">
        <f>#REF!</f>
        <v>#REF!</v>
      </c>
      <c r="L290" s="13" t="e">
        <f>#REF!</f>
        <v>#REF!</v>
      </c>
      <c r="M290" s="13">
        <f t="shared" si="10"/>
        <v>340</v>
      </c>
      <c r="N290" s="13">
        <f t="shared" si="11"/>
        <v>4068.19</v>
      </c>
    </row>
    <row r="291" spans="1:14" s="14" customFormat="1" ht="25.5" x14ac:dyDescent="0.2">
      <c r="A291" s="21">
        <v>187</v>
      </c>
      <c r="B291" s="22" t="s">
        <v>403</v>
      </c>
      <c r="C291" s="23" t="s">
        <v>357</v>
      </c>
      <c r="D291" s="24">
        <v>1200</v>
      </c>
      <c r="E291" s="25">
        <v>6</v>
      </c>
      <c r="F291" s="24">
        <v>7200</v>
      </c>
      <c r="G291" s="13" t="e">
        <f>#REF!</f>
        <v>#REF!</v>
      </c>
      <c r="H291" s="13" t="e">
        <f>#REF!</f>
        <v>#REF!</v>
      </c>
      <c r="I291" s="13" t="e">
        <f>#REF!</f>
        <v>#REF!</v>
      </c>
      <c r="J291" s="13" t="e">
        <f>#REF!</f>
        <v>#REF!</v>
      </c>
      <c r="K291" s="13" t="e">
        <f>#REF!</f>
        <v>#REF!</v>
      </c>
      <c r="L291" s="13" t="e">
        <f>#REF!</f>
        <v>#REF!</v>
      </c>
      <c r="M291" s="13">
        <f t="shared" si="10"/>
        <v>6</v>
      </c>
      <c r="N291" s="13">
        <f t="shared" si="11"/>
        <v>7200</v>
      </c>
    </row>
    <row r="292" spans="1:14" s="14" customFormat="1" x14ac:dyDescent="0.2">
      <c r="A292" s="21">
        <v>188</v>
      </c>
      <c r="B292" s="22" t="s">
        <v>404</v>
      </c>
      <c r="C292" s="23" t="s">
        <v>15</v>
      </c>
      <c r="D292" s="24">
        <v>2780</v>
      </c>
      <c r="E292" s="25">
        <v>0.22</v>
      </c>
      <c r="F292" s="24">
        <v>611.6</v>
      </c>
      <c r="G292" s="13" t="e">
        <f>#REF!</f>
        <v>#REF!</v>
      </c>
      <c r="H292" s="13" t="e">
        <f>#REF!</f>
        <v>#REF!</v>
      </c>
      <c r="I292" s="13" t="e">
        <f>#REF!</f>
        <v>#REF!</v>
      </c>
      <c r="J292" s="13" t="e">
        <f>#REF!</f>
        <v>#REF!</v>
      </c>
      <c r="K292" s="13" t="e">
        <f>#REF!</f>
        <v>#REF!</v>
      </c>
      <c r="L292" s="13" t="e">
        <f>#REF!</f>
        <v>#REF!</v>
      </c>
      <c r="M292" s="13">
        <f t="shared" si="10"/>
        <v>0.22</v>
      </c>
      <c r="N292" s="13">
        <f t="shared" si="11"/>
        <v>611.6</v>
      </c>
    </row>
    <row r="293" spans="1:14" s="14" customFormat="1" x14ac:dyDescent="0.2">
      <c r="A293" s="21">
        <v>189</v>
      </c>
      <c r="B293" s="22" t="s">
        <v>405</v>
      </c>
      <c r="C293" s="23" t="s">
        <v>25</v>
      </c>
      <c r="D293" s="24" t="s">
        <v>406</v>
      </c>
      <c r="E293" s="25"/>
      <c r="F293" s="24"/>
      <c r="G293" s="13" t="e">
        <f>#REF!</f>
        <v>#REF!</v>
      </c>
      <c r="H293" s="13" t="e">
        <f>#REF!</f>
        <v>#REF!</v>
      </c>
      <c r="I293" s="13" t="e">
        <f>#REF!</f>
        <v>#REF!</v>
      </c>
      <c r="J293" s="13" t="e">
        <f>#REF!</f>
        <v>#REF!</v>
      </c>
      <c r="K293" s="13" t="e">
        <f>#REF!</f>
        <v>#REF!</v>
      </c>
      <c r="L293" s="13" t="e">
        <f>#REF!</f>
        <v>#REF!</v>
      </c>
      <c r="M293" s="13">
        <f t="shared" si="10"/>
        <v>0</v>
      </c>
      <c r="N293" s="13">
        <f t="shared" si="11"/>
        <v>0</v>
      </c>
    </row>
    <row r="294" spans="1:14" s="14" customFormat="1" ht="18.75" customHeight="1" x14ac:dyDescent="0.2">
      <c r="A294" s="21">
        <v>190</v>
      </c>
      <c r="B294" s="22" t="s">
        <v>407</v>
      </c>
      <c r="C294" s="23" t="s">
        <v>408</v>
      </c>
      <c r="D294" s="24" t="s">
        <v>409</v>
      </c>
      <c r="E294" s="25">
        <v>6</v>
      </c>
      <c r="F294" s="24">
        <v>1420.75</v>
      </c>
      <c r="G294" s="13" t="e">
        <f>#REF!</f>
        <v>#REF!</v>
      </c>
      <c r="H294" s="13" t="e">
        <f>#REF!</f>
        <v>#REF!</v>
      </c>
      <c r="I294" s="13" t="e">
        <f>#REF!</f>
        <v>#REF!</v>
      </c>
      <c r="J294" s="13" t="e">
        <f>#REF!</f>
        <v>#REF!</v>
      </c>
      <c r="K294" s="13" t="e">
        <f>#REF!</f>
        <v>#REF!</v>
      </c>
      <c r="L294" s="13" t="e">
        <f>#REF!</f>
        <v>#REF!</v>
      </c>
      <c r="M294" s="13">
        <f t="shared" si="10"/>
        <v>6</v>
      </c>
      <c r="N294" s="13">
        <f t="shared" si="11"/>
        <v>1420.75</v>
      </c>
    </row>
    <row r="295" spans="1:14" s="14" customFormat="1" x14ac:dyDescent="0.2">
      <c r="A295" s="21">
        <v>191</v>
      </c>
      <c r="B295" s="22" t="s">
        <v>410</v>
      </c>
      <c r="C295" s="23" t="s">
        <v>408</v>
      </c>
      <c r="D295" s="24" t="s">
        <v>411</v>
      </c>
      <c r="E295" s="25">
        <v>6</v>
      </c>
      <c r="F295" s="24">
        <v>1334.0800000000002</v>
      </c>
      <c r="G295" s="13" t="e">
        <f>#REF!</f>
        <v>#REF!</v>
      </c>
      <c r="H295" s="13" t="e">
        <f>#REF!</f>
        <v>#REF!</v>
      </c>
      <c r="I295" s="13" t="e">
        <f>#REF!</f>
        <v>#REF!</v>
      </c>
      <c r="J295" s="13" t="e">
        <f>#REF!</f>
        <v>#REF!</v>
      </c>
      <c r="K295" s="13" t="e">
        <f>#REF!</f>
        <v>#REF!</v>
      </c>
      <c r="L295" s="13" t="e">
        <f>#REF!</f>
        <v>#REF!</v>
      </c>
      <c r="M295" s="13">
        <f t="shared" si="10"/>
        <v>6</v>
      </c>
      <c r="N295" s="13">
        <f t="shared" si="11"/>
        <v>1334.0800000000002</v>
      </c>
    </row>
    <row r="296" spans="1:14" s="14" customFormat="1" x14ac:dyDescent="0.2">
      <c r="A296" s="21">
        <v>192</v>
      </c>
      <c r="B296" s="22" t="s">
        <v>412</v>
      </c>
      <c r="C296" s="23" t="s">
        <v>22</v>
      </c>
      <c r="D296" s="24" t="s">
        <v>204</v>
      </c>
      <c r="E296" s="25"/>
      <c r="F296" s="24"/>
      <c r="G296" s="13" t="e">
        <f>#REF!</f>
        <v>#REF!</v>
      </c>
      <c r="H296" s="13" t="e">
        <f>#REF!</f>
        <v>#REF!</v>
      </c>
      <c r="I296" s="13" t="e">
        <f>#REF!</f>
        <v>#REF!</v>
      </c>
      <c r="J296" s="13" t="e">
        <f>#REF!</f>
        <v>#REF!</v>
      </c>
      <c r="K296" s="13" t="e">
        <f>#REF!</f>
        <v>#REF!</v>
      </c>
      <c r="L296" s="13" t="e">
        <f>#REF!</f>
        <v>#REF!</v>
      </c>
      <c r="M296" s="13">
        <f t="shared" si="10"/>
        <v>0</v>
      </c>
      <c r="N296" s="13">
        <f t="shared" si="11"/>
        <v>0</v>
      </c>
    </row>
    <row r="297" spans="1:14" s="14" customFormat="1" x14ac:dyDescent="0.2">
      <c r="A297" s="21">
        <v>193</v>
      </c>
      <c r="B297" s="22" t="s">
        <v>413</v>
      </c>
      <c r="C297" s="23" t="s">
        <v>22</v>
      </c>
      <c r="D297" s="24">
        <v>95</v>
      </c>
      <c r="E297" s="25">
        <v>2</v>
      </c>
      <c r="F297" s="24">
        <v>190</v>
      </c>
      <c r="G297" s="13" t="e">
        <f>#REF!</f>
        <v>#REF!</v>
      </c>
      <c r="H297" s="13" t="e">
        <f>#REF!</f>
        <v>#REF!</v>
      </c>
      <c r="I297" s="13" t="e">
        <f>#REF!</f>
        <v>#REF!</v>
      </c>
      <c r="J297" s="13" t="e">
        <f>#REF!</f>
        <v>#REF!</v>
      </c>
      <c r="K297" s="13" t="e">
        <f>#REF!</f>
        <v>#REF!</v>
      </c>
      <c r="L297" s="13" t="e">
        <f>#REF!</f>
        <v>#REF!</v>
      </c>
      <c r="M297" s="13">
        <f t="shared" ref="M297:M315" si="12">E297</f>
        <v>2</v>
      </c>
      <c r="N297" s="13">
        <f t="shared" ref="N297:N315" si="13">F297</f>
        <v>190</v>
      </c>
    </row>
    <row r="298" spans="1:14" s="14" customFormat="1" x14ac:dyDescent="0.2">
      <c r="A298" s="21">
        <v>194</v>
      </c>
      <c r="B298" s="22" t="s">
        <v>414</v>
      </c>
      <c r="C298" s="23" t="s">
        <v>22</v>
      </c>
      <c r="D298" s="24">
        <v>130</v>
      </c>
      <c r="E298" s="25">
        <v>2</v>
      </c>
      <c r="F298" s="24">
        <v>260</v>
      </c>
      <c r="G298" s="13" t="e">
        <f>#REF!</f>
        <v>#REF!</v>
      </c>
      <c r="H298" s="13" t="e">
        <f>#REF!</f>
        <v>#REF!</v>
      </c>
      <c r="I298" s="13" t="e">
        <f>#REF!</f>
        <v>#REF!</v>
      </c>
      <c r="J298" s="13" t="e">
        <f>#REF!</f>
        <v>#REF!</v>
      </c>
      <c r="K298" s="13" t="e">
        <f>#REF!</f>
        <v>#REF!</v>
      </c>
      <c r="L298" s="13" t="e">
        <f>#REF!</f>
        <v>#REF!</v>
      </c>
      <c r="M298" s="13">
        <f t="shared" si="12"/>
        <v>2</v>
      </c>
      <c r="N298" s="13">
        <f t="shared" si="13"/>
        <v>260</v>
      </c>
    </row>
    <row r="299" spans="1:14" s="14" customFormat="1" ht="25.5" x14ac:dyDescent="0.2">
      <c r="A299" s="21">
        <v>195</v>
      </c>
      <c r="B299" s="22" t="s">
        <v>145</v>
      </c>
      <c r="C299" s="23" t="s">
        <v>46</v>
      </c>
      <c r="D299" s="24" t="s">
        <v>146</v>
      </c>
      <c r="E299" s="25">
        <v>5</v>
      </c>
      <c r="F299" s="24">
        <v>100.43</v>
      </c>
      <c r="G299" s="13" t="e">
        <f>#REF!</f>
        <v>#REF!</v>
      </c>
      <c r="H299" s="13" t="e">
        <f>#REF!</f>
        <v>#REF!</v>
      </c>
      <c r="I299" s="13" t="e">
        <f>#REF!</f>
        <v>#REF!</v>
      </c>
      <c r="J299" s="13" t="e">
        <f>#REF!</f>
        <v>#REF!</v>
      </c>
      <c r="K299" s="13" t="e">
        <f>#REF!</f>
        <v>#REF!</v>
      </c>
      <c r="L299" s="13" t="e">
        <f>#REF!</f>
        <v>#REF!</v>
      </c>
      <c r="M299" s="13">
        <f t="shared" si="12"/>
        <v>5</v>
      </c>
      <c r="N299" s="13">
        <f t="shared" si="13"/>
        <v>100.43</v>
      </c>
    </row>
    <row r="300" spans="1:14" s="14" customFormat="1" x14ac:dyDescent="0.2">
      <c r="A300" s="21">
        <v>196</v>
      </c>
      <c r="B300" s="22" t="s">
        <v>415</v>
      </c>
      <c r="C300" s="23" t="s">
        <v>15</v>
      </c>
      <c r="D300" s="24">
        <v>116000</v>
      </c>
      <c r="E300" s="25">
        <v>9.0000000000000011E-2</v>
      </c>
      <c r="F300" s="24">
        <v>10440</v>
      </c>
      <c r="G300" s="13" t="e">
        <f>#REF!</f>
        <v>#REF!</v>
      </c>
      <c r="H300" s="13" t="e">
        <f>#REF!</f>
        <v>#REF!</v>
      </c>
      <c r="I300" s="13" t="e">
        <f>#REF!</f>
        <v>#REF!</v>
      </c>
      <c r="J300" s="13" t="e">
        <f>#REF!</f>
        <v>#REF!</v>
      </c>
      <c r="K300" s="13" t="e">
        <f>#REF!</f>
        <v>#REF!</v>
      </c>
      <c r="L300" s="13" t="e">
        <f>#REF!</f>
        <v>#REF!</v>
      </c>
      <c r="M300" s="13">
        <f t="shared" si="12"/>
        <v>9.0000000000000011E-2</v>
      </c>
      <c r="N300" s="13">
        <f t="shared" si="13"/>
        <v>10440</v>
      </c>
    </row>
    <row r="301" spans="1:14" s="14" customFormat="1" x14ac:dyDescent="0.2">
      <c r="A301" s="21">
        <v>197</v>
      </c>
      <c r="B301" s="22" t="s">
        <v>416</v>
      </c>
      <c r="C301" s="23" t="s">
        <v>13</v>
      </c>
      <c r="D301" s="24">
        <v>70</v>
      </c>
      <c r="E301" s="25">
        <v>3</v>
      </c>
      <c r="F301" s="24">
        <v>210</v>
      </c>
      <c r="G301" s="13" t="e">
        <f>#REF!</f>
        <v>#REF!</v>
      </c>
      <c r="H301" s="13" t="e">
        <f>#REF!</f>
        <v>#REF!</v>
      </c>
      <c r="I301" s="13" t="e">
        <f>#REF!</f>
        <v>#REF!</v>
      </c>
      <c r="J301" s="13" t="e">
        <f>#REF!</f>
        <v>#REF!</v>
      </c>
      <c r="K301" s="13" t="e">
        <f>#REF!</f>
        <v>#REF!</v>
      </c>
      <c r="L301" s="13" t="e">
        <f>#REF!</f>
        <v>#REF!</v>
      </c>
      <c r="M301" s="13">
        <f t="shared" si="12"/>
        <v>3</v>
      </c>
      <c r="N301" s="13">
        <f t="shared" si="13"/>
        <v>210</v>
      </c>
    </row>
    <row r="302" spans="1:14" s="14" customFormat="1" x14ac:dyDescent="0.2">
      <c r="A302" s="21">
        <v>198</v>
      </c>
      <c r="B302" s="22" t="s">
        <v>417</v>
      </c>
      <c r="C302" s="23" t="s">
        <v>13</v>
      </c>
      <c r="D302" s="24">
        <v>310</v>
      </c>
      <c r="E302" s="25">
        <v>3</v>
      </c>
      <c r="F302" s="24">
        <v>930</v>
      </c>
      <c r="G302" s="13" t="e">
        <f>#REF!</f>
        <v>#REF!</v>
      </c>
      <c r="H302" s="13" t="e">
        <f>#REF!</f>
        <v>#REF!</v>
      </c>
      <c r="I302" s="13" t="e">
        <f>#REF!</f>
        <v>#REF!</v>
      </c>
      <c r="J302" s="13" t="e">
        <f>#REF!</f>
        <v>#REF!</v>
      </c>
      <c r="K302" s="13" t="e">
        <f>#REF!</f>
        <v>#REF!</v>
      </c>
      <c r="L302" s="13" t="e">
        <f>#REF!</f>
        <v>#REF!</v>
      </c>
      <c r="M302" s="13">
        <f t="shared" si="12"/>
        <v>3</v>
      </c>
      <c r="N302" s="13">
        <f t="shared" si="13"/>
        <v>930</v>
      </c>
    </row>
    <row r="303" spans="1:14" s="14" customFormat="1" x14ac:dyDescent="0.2">
      <c r="A303" s="21">
        <v>199</v>
      </c>
      <c r="B303" s="22" t="s">
        <v>418</v>
      </c>
      <c r="C303" s="23" t="s">
        <v>13</v>
      </c>
      <c r="D303" s="24">
        <v>90</v>
      </c>
      <c r="E303" s="25">
        <v>2</v>
      </c>
      <c r="F303" s="24">
        <v>180</v>
      </c>
      <c r="G303" s="13" t="e">
        <f>#REF!</f>
        <v>#REF!</v>
      </c>
      <c r="H303" s="13" t="e">
        <f>#REF!</f>
        <v>#REF!</v>
      </c>
      <c r="I303" s="13" t="e">
        <f>#REF!</f>
        <v>#REF!</v>
      </c>
      <c r="J303" s="13" t="e">
        <f>#REF!</f>
        <v>#REF!</v>
      </c>
      <c r="K303" s="13" t="e">
        <f>#REF!</f>
        <v>#REF!</v>
      </c>
      <c r="L303" s="13" t="e">
        <f>#REF!</f>
        <v>#REF!</v>
      </c>
      <c r="M303" s="13">
        <f t="shared" si="12"/>
        <v>2</v>
      </c>
      <c r="N303" s="13">
        <f t="shared" si="13"/>
        <v>180</v>
      </c>
    </row>
    <row r="304" spans="1:14" s="14" customFormat="1" ht="15.75" customHeight="1" x14ac:dyDescent="0.2">
      <c r="A304" s="21">
        <v>200</v>
      </c>
      <c r="B304" s="22" t="s">
        <v>419</v>
      </c>
      <c r="C304" s="23" t="s">
        <v>22</v>
      </c>
      <c r="D304" s="24" t="s">
        <v>420</v>
      </c>
      <c r="E304" s="25">
        <v>100</v>
      </c>
      <c r="F304" s="24">
        <v>2046.0500000000002</v>
      </c>
      <c r="G304" s="13" t="e">
        <f>#REF!</f>
        <v>#REF!</v>
      </c>
      <c r="H304" s="13" t="e">
        <f>#REF!</f>
        <v>#REF!</v>
      </c>
      <c r="I304" s="13" t="e">
        <f>#REF!</f>
        <v>#REF!</v>
      </c>
      <c r="J304" s="13" t="e">
        <f>#REF!</f>
        <v>#REF!</v>
      </c>
      <c r="K304" s="13" t="e">
        <f>#REF!</f>
        <v>#REF!</v>
      </c>
      <c r="L304" s="13" t="e">
        <f>#REF!</f>
        <v>#REF!</v>
      </c>
      <c r="M304" s="13">
        <f t="shared" si="12"/>
        <v>100</v>
      </c>
      <c r="N304" s="13">
        <f t="shared" si="13"/>
        <v>2046.0500000000002</v>
      </c>
    </row>
    <row r="305" spans="1:14" s="14" customFormat="1" x14ac:dyDescent="0.2">
      <c r="A305" s="21">
        <v>201</v>
      </c>
      <c r="B305" s="22" t="s">
        <v>421</v>
      </c>
      <c r="C305" s="23" t="s">
        <v>13</v>
      </c>
      <c r="D305" s="24">
        <v>70</v>
      </c>
      <c r="E305" s="25">
        <v>3</v>
      </c>
      <c r="F305" s="24">
        <v>210</v>
      </c>
      <c r="G305" s="13" t="e">
        <f>#REF!</f>
        <v>#REF!</v>
      </c>
      <c r="H305" s="13" t="e">
        <f>#REF!</f>
        <v>#REF!</v>
      </c>
      <c r="I305" s="13" t="e">
        <f>#REF!</f>
        <v>#REF!</v>
      </c>
      <c r="J305" s="13" t="e">
        <f>#REF!</f>
        <v>#REF!</v>
      </c>
      <c r="K305" s="13" t="e">
        <f>#REF!</f>
        <v>#REF!</v>
      </c>
      <c r="L305" s="13" t="e">
        <f>#REF!</f>
        <v>#REF!</v>
      </c>
      <c r="M305" s="13">
        <f t="shared" si="12"/>
        <v>3</v>
      </c>
      <c r="N305" s="13">
        <f t="shared" si="13"/>
        <v>210</v>
      </c>
    </row>
    <row r="306" spans="1:14" s="14" customFormat="1" ht="25.5" x14ac:dyDescent="0.2">
      <c r="A306" s="21">
        <v>202</v>
      </c>
      <c r="B306" s="22" t="s">
        <v>422</v>
      </c>
      <c r="C306" s="23" t="s">
        <v>25</v>
      </c>
      <c r="D306" s="24" t="s">
        <v>423</v>
      </c>
      <c r="E306" s="25">
        <v>3</v>
      </c>
      <c r="F306" s="24">
        <v>552.43000000000006</v>
      </c>
      <c r="G306" s="13" t="e">
        <f>#REF!</f>
        <v>#REF!</v>
      </c>
      <c r="H306" s="13" t="e">
        <f>#REF!</f>
        <v>#REF!</v>
      </c>
      <c r="I306" s="13" t="e">
        <f>#REF!</f>
        <v>#REF!</v>
      </c>
      <c r="J306" s="13" t="e">
        <f>#REF!</f>
        <v>#REF!</v>
      </c>
      <c r="K306" s="13" t="e">
        <f>#REF!</f>
        <v>#REF!</v>
      </c>
      <c r="L306" s="13" t="e">
        <f>#REF!</f>
        <v>#REF!</v>
      </c>
      <c r="M306" s="13">
        <f t="shared" si="12"/>
        <v>3</v>
      </c>
      <c r="N306" s="13">
        <f t="shared" si="13"/>
        <v>552.43000000000006</v>
      </c>
    </row>
    <row r="307" spans="1:14" s="14" customFormat="1" x14ac:dyDescent="0.2">
      <c r="A307" s="21">
        <v>203</v>
      </c>
      <c r="B307" s="22" t="s">
        <v>424</v>
      </c>
      <c r="C307" s="23" t="s">
        <v>15</v>
      </c>
      <c r="D307" s="24" t="s">
        <v>425</v>
      </c>
      <c r="E307" s="25">
        <v>0.02</v>
      </c>
      <c r="F307" s="24">
        <v>40.43</v>
      </c>
      <c r="G307" s="13" t="e">
        <f>#REF!</f>
        <v>#REF!</v>
      </c>
      <c r="H307" s="13" t="e">
        <f>#REF!</f>
        <v>#REF!</v>
      </c>
      <c r="I307" s="13" t="e">
        <f>#REF!</f>
        <v>#REF!</v>
      </c>
      <c r="J307" s="13" t="e">
        <f>#REF!</f>
        <v>#REF!</v>
      </c>
      <c r="K307" s="13" t="e">
        <f>#REF!</f>
        <v>#REF!</v>
      </c>
      <c r="L307" s="13" t="e">
        <f>#REF!</f>
        <v>#REF!</v>
      </c>
      <c r="M307" s="13">
        <f t="shared" si="12"/>
        <v>0.02</v>
      </c>
      <c r="N307" s="13">
        <f t="shared" si="13"/>
        <v>40.43</v>
      </c>
    </row>
    <row r="308" spans="1:14" s="14" customFormat="1" x14ac:dyDescent="0.2">
      <c r="A308" s="21">
        <v>204</v>
      </c>
      <c r="B308" s="22" t="s">
        <v>426</v>
      </c>
      <c r="C308" s="23" t="s">
        <v>15</v>
      </c>
      <c r="D308" s="24">
        <v>2280</v>
      </c>
      <c r="E308" s="25">
        <v>0.25</v>
      </c>
      <c r="F308" s="24">
        <v>570</v>
      </c>
      <c r="G308" s="13" t="e">
        <f>#REF!</f>
        <v>#REF!</v>
      </c>
      <c r="H308" s="13" t="e">
        <f>#REF!</f>
        <v>#REF!</v>
      </c>
      <c r="I308" s="13" t="e">
        <f>#REF!</f>
        <v>#REF!</v>
      </c>
      <c r="J308" s="13" t="e">
        <f>#REF!</f>
        <v>#REF!</v>
      </c>
      <c r="K308" s="13" t="e">
        <f>#REF!</f>
        <v>#REF!</v>
      </c>
      <c r="L308" s="13" t="e">
        <f>#REF!</f>
        <v>#REF!</v>
      </c>
      <c r="M308" s="13">
        <f t="shared" si="12"/>
        <v>0.25</v>
      </c>
      <c r="N308" s="13">
        <f t="shared" si="13"/>
        <v>570</v>
      </c>
    </row>
    <row r="309" spans="1:14" s="14" customFormat="1" ht="25.5" x14ac:dyDescent="0.2">
      <c r="A309" s="21">
        <v>205</v>
      </c>
      <c r="B309" s="22" t="s">
        <v>152</v>
      </c>
      <c r="C309" s="23" t="s">
        <v>25</v>
      </c>
      <c r="D309" s="24" t="s">
        <v>153</v>
      </c>
      <c r="E309" s="25">
        <v>6600</v>
      </c>
      <c r="F309" s="24">
        <v>8316</v>
      </c>
      <c r="G309" s="13" t="e">
        <f>#REF!</f>
        <v>#REF!</v>
      </c>
      <c r="H309" s="13" t="e">
        <f>#REF!</f>
        <v>#REF!</v>
      </c>
      <c r="I309" s="13" t="e">
        <f>#REF!</f>
        <v>#REF!</v>
      </c>
      <c r="J309" s="13" t="e">
        <f>#REF!</f>
        <v>#REF!</v>
      </c>
      <c r="K309" s="13" t="e">
        <f>#REF!</f>
        <v>#REF!</v>
      </c>
      <c r="L309" s="13" t="e">
        <f>#REF!</f>
        <v>#REF!</v>
      </c>
      <c r="M309" s="13">
        <f t="shared" si="12"/>
        <v>6600</v>
      </c>
      <c r="N309" s="13">
        <f t="shared" si="13"/>
        <v>8316</v>
      </c>
    </row>
    <row r="310" spans="1:14" s="14" customFormat="1" ht="25.5" x14ac:dyDescent="0.2">
      <c r="A310" s="21">
        <v>206</v>
      </c>
      <c r="B310" s="22" t="s">
        <v>154</v>
      </c>
      <c r="C310" s="23" t="s">
        <v>13</v>
      </c>
      <c r="D310" s="24" t="s">
        <v>155</v>
      </c>
      <c r="E310" s="25">
        <v>628</v>
      </c>
      <c r="F310" s="24">
        <v>1507.2</v>
      </c>
      <c r="G310" s="13" t="e">
        <f>#REF!</f>
        <v>#REF!</v>
      </c>
      <c r="H310" s="13" t="e">
        <f>#REF!</f>
        <v>#REF!</v>
      </c>
      <c r="I310" s="13" t="e">
        <f>#REF!</f>
        <v>#REF!</v>
      </c>
      <c r="J310" s="13" t="e">
        <f>#REF!</f>
        <v>#REF!</v>
      </c>
      <c r="K310" s="13" t="e">
        <f>#REF!</f>
        <v>#REF!</v>
      </c>
      <c r="L310" s="13" t="e">
        <f>#REF!</f>
        <v>#REF!</v>
      </c>
      <c r="M310" s="13">
        <f t="shared" si="12"/>
        <v>628</v>
      </c>
      <c r="N310" s="13">
        <f t="shared" si="13"/>
        <v>1507.2</v>
      </c>
    </row>
    <row r="311" spans="1:14" s="14" customFormat="1" ht="43.5" customHeight="1" x14ac:dyDescent="0.2">
      <c r="A311" s="21">
        <v>207</v>
      </c>
      <c r="B311" s="22" t="s">
        <v>162</v>
      </c>
      <c r="C311" s="23" t="s">
        <v>13</v>
      </c>
      <c r="D311" s="24" t="s">
        <v>159</v>
      </c>
      <c r="E311" s="25">
        <v>406</v>
      </c>
      <c r="F311" s="24">
        <v>482.21000000000004</v>
      </c>
      <c r="G311" s="13" t="e">
        <f>#REF!</f>
        <v>#REF!</v>
      </c>
      <c r="H311" s="13" t="e">
        <f>#REF!</f>
        <v>#REF!</v>
      </c>
      <c r="I311" s="13" t="e">
        <f>#REF!</f>
        <v>#REF!</v>
      </c>
      <c r="J311" s="13" t="e">
        <f>#REF!</f>
        <v>#REF!</v>
      </c>
      <c r="K311" s="13" t="e">
        <f>#REF!</f>
        <v>#REF!</v>
      </c>
      <c r="L311" s="13" t="e">
        <f>#REF!</f>
        <v>#REF!</v>
      </c>
      <c r="M311" s="13">
        <f t="shared" si="12"/>
        <v>406</v>
      </c>
      <c r="N311" s="13">
        <f t="shared" si="13"/>
        <v>482.21000000000004</v>
      </c>
    </row>
    <row r="312" spans="1:14" s="14" customFormat="1" ht="43.5" customHeight="1" x14ac:dyDescent="0.2">
      <c r="A312" s="21">
        <v>208</v>
      </c>
      <c r="B312" s="22" t="s">
        <v>163</v>
      </c>
      <c r="C312" s="23" t="s">
        <v>13</v>
      </c>
      <c r="D312" s="24" t="s">
        <v>164</v>
      </c>
      <c r="E312" s="25">
        <v>160</v>
      </c>
      <c r="F312" s="24">
        <v>292.75</v>
      </c>
      <c r="G312" s="13" t="e">
        <f>#REF!</f>
        <v>#REF!</v>
      </c>
      <c r="H312" s="13" t="e">
        <f>#REF!</f>
        <v>#REF!</v>
      </c>
      <c r="I312" s="13" t="e">
        <f>#REF!</f>
        <v>#REF!</v>
      </c>
      <c r="J312" s="13" t="e">
        <f>#REF!</f>
        <v>#REF!</v>
      </c>
      <c r="K312" s="13" t="e">
        <f>#REF!</f>
        <v>#REF!</v>
      </c>
      <c r="L312" s="13" t="e">
        <f>#REF!</f>
        <v>#REF!</v>
      </c>
      <c r="M312" s="13">
        <f t="shared" si="12"/>
        <v>160</v>
      </c>
      <c r="N312" s="13">
        <f t="shared" si="13"/>
        <v>292.75</v>
      </c>
    </row>
    <row r="313" spans="1:14" s="14" customFormat="1" ht="43.5" customHeight="1" x14ac:dyDescent="0.2">
      <c r="A313" s="21">
        <v>209</v>
      </c>
      <c r="B313" s="22" t="s">
        <v>165</v>
      </c>
      <c r="C313" s="23" t="s">
        <v>13</v>
      </c>
      <c r="D313" s="24" t="s">
        <v>166</v>
      </c>
      <c r="E313" s="25">
        <v>356</v>
      </c>
      <c r="F313" s="24">
        <v>1001.82</v>
      </c>
      <c r="G313" s="13" t="e">
        <f>#REF!</f>
        <v>#REF!</v>
      </c>
      <c r="H313" s="13" t="e">
        <f>#REF!</f>
        <v>#REF!</v>
      </c>
      <c r="I313" s="13" t="e">
        <f>#REF!</f>
        <v>#REF!</v>
      </c>
      <c r="J313" s="13" t="e">
        <f>#REF!</f>
        <v>#REF!</v>
      </c>
      <c r="K313" s="13" t="e">
        <f>#REF!</f>
        <v>#REF!</v>
      </c>
      <c r="L313" s="13" t="e">
        <f>#REF!</f>
        <v>#REF!</v>
      </c>
      <c r="M313" s="13">
        <f t="shared" si="12"/>
        <v>356</v>
      </c>
      <c r="N313" s="13">
        <f t="shared" si="13"/>
        <v>1001.82</v>
      </c>
    </row>
    <row r="314" spans="1:14" s="14" customFormat="1" ht="43.5" customHeight="1" x14ac:dyDescent="0.2">
      <c r="A314" s="21">
        <v>210</v>
      </c>
      <c r="B314" s="22" t="s">
        <v>167</v>
      </c>
      <c r="C314" s="23" t="s">
        <v>13</v>
      </c>
      <c r="D314" s="24" t="s">
        <v>168</v>
      </c>
      <c r="E314" s="25">
        <v>275</v>
      </c>
      <c r="F314" s="24">
        <v>335.45</v>
      </c>
      <c r="G314" s="13" t="e">
        <f>#REF!</f>
        <v>#REF!</v>
      </c>
      <c r="H314" s="13" t="e">
        <f>#REF!</f>
        <v>#REF!</v>
      </c>
      <c r="I314" s="13" t="e">
        <f>#REF!</f>
        <v>#REF!</v>
      </c>
      <c r="J314" s="13" t="e">
        <f>#REF!</f>
        <v>#REF!</v>
      </c>
      <c r="K314" s="13" t="e">
        <f>#REF!</f>
        <v>#REF!</v>
      </c>
      <c r="L314" s="13" t="e">
        <f>#REF!</f>
        <v>#REF!</v>
      </c>
      <c r="M314" s="13">
        <f t="shared" si="12"/>
        <v>275</v>
      </c>
      <c r="N314" s="13">
        <f t="shared" si="13"/>
        <v>335.45</v>
      </c>
    </row>
    <row r="315" spans="1:14" s="14" customFormat="1" ht="43.5" customHeight="1" thickBot="1" x14ac:dyDescent="0.25">
      <c r="A315" s="21">
        <v>211</v>
      </c>
      <c r="B315" s="22" t="s">
        <v>169</v>
      </c>
      <c r="C315" s="23" t="s">
        <v>13</v>
      </c>
      <c r="D315" s="24" t="s">
        <v>170</v>
      </c>
      <c r="E315" s="25">
        <v>400</v>
      </c>
      <c r="F315" s="24">
        <v>706.2</v>
      </c>
      <c r="G315" s="13" t="e">
        <f>#REF!</f>
        <v>#REF!</v>
      </c>
      <c r="H315" s="13" t="e">
        <f>#REF!</f>
        <v>#REF!</v>
      </c>
      <c r="I315" s="13" t="e">
        <f>#REF!</f>
        <v>#REF!</v>
      </c>
      <c r="J315" s="13" t="e">
        <f>#REF!</f>
        <v>#REF!</v>
      </c>
      <c r="K315" s="13" t="e">
        <f>#REF!</f>
        <v>#REF!</v>
      </c>
      <c r="L315" s="13" t="e">
        <f>#REF!</f>
        <v>#REF!</v>
      </c>
      <c r="M315" s="13">
        <f t="shared" si="12"/>
        <v>400</v>
      </c>
      <c r="N315" s="13">
        <f t="shared" si="13"/>
        <v>706.2</v>
      </c>
    </row>
    <row r="316" spans="1:14" s="8" customFormat="1" ht="13.5" thickBot="1" x14ac:dyDescent="0.25">
      <c r="A316" s="15"/>
      <c r="B316" s="16"/>
      <c r="C316" s="16"/>
      <c r="D316" s="17"/>
      <c r="E316" s="18">
        <f>SUM(Лист1!M104:M315)</f>
        <v>72293.101999999999</v>
      </c>
      <c r="F316" s="19">
        <f>SUM(Лист1!N104:N315)</f>
        <v>532363.04999999981</v>
      </c>
    </row>
    <row r="317" spans="1:14" s="12" customFormat="1" ht="13.5" thickBot="1" x14ac:dyDescent="0.25">
      <c r="A317" s="26" t="s">
        <v>497</v>
      </c>
      <c r="B317" s="10"/>
      <c r="C317" s="10"/>
      <c r="D317" s="10"/>
      <c r="E317" s="11"/>
      <c r="F317" s="10"/>
    </row>
    <row r="318" spans="1:14" s="14" customFormat="1" ht="25.5" x14ac:dyDescent="0.2">
      <c r="A318" s="21">
        <v>1</v>
      </c>
      <c r="B318" s="22" t="s">
        <v>427</v>
      </c>
      <c r="C318" s="23" t="s">
        <v>13</v>
      </c>
      <c r="D318" s="24" t="s">
        <v>428</v>
      </c>
      <c r="E318" s="25">
        <v>17</v>
      </c>
      <c r="F318" s="24">
        <v>97.92</v>
      </c>
      <c r="G318" s="13" t="e">
        <f>#REF!</f>
        <v>#REF!</v>
      </c>
      <c r="H318" s="13" t="e">
        <f>#REF!</f>
        <v>#REF!</v>
      </c>
      <c r="I318" s="13" t="e">
        <f>#REF!</f>
        <v>#REF!</v>
      </c>
      <c r="J318" s="13" t="e">
        <f>#REF!</f>
        <v>#REF!</v>
      </c>
      <c r="K318" s="13" t="e">
        <f>#REF!</f>
        <v>#REF!</v>
      </c>
      <c r="L318" s="13" t="e">
        <f>#REF!</f>
        <v>#REF!</v>
      </c>
      <c r="M318" s="13">
        <f t="shared" ref="M318:N324" si="14">E318</f>
        <v>17</v>
      </c>
      <c r="N318" s="13">
        <f t="shared" si="14"/>
        <v>97.92</v>
      </c>
    </row>
    <row r="319" spans="1:14" s="14" customFormat="1" ht="25.5" x14ac:dyDescent="0.2">
      <c r="A319" s="21">
        <v>2</v>
      </c>
      <c r="B319" s="22" t="s">
        <v>429</v>
      </c>
      <c r="C319" s="23" t="s">
        <v>13</v>
      </c>
      <c r="D319" s="24" t="s">
        <v>430</v>
      </c>
      <c r="E319" s="25">
        <v>204</v>
      </c>
      <c r="F319" s="24">
        <v>5020.4400000000005</v>
      </c>
      <c r="G319" s="13" t="e">
        <f>#REF!</f>
        <v>#REF!</v>
      </c>
      <c r="H319" s="13" t="e">
        <f>#REF!</f>
        <v>#REF!</v>
      </c>
      <c r="I319" s="13" t="e">
        <f>#REF!</f>
        <v>#REF!</v>
      </c>
      <c r="J319" s="13" t="e">
        <f>#REF!</f>
        <v>#REF!</v>
      </c>
      <c r="K319" s="13" t="e">
        <f>#REF!</f>
        <v>#REF!</v>
      </c>
      <c r="L319" s="13" t="e">
        <f>#REF!</f>
        <v>#REF!</v>
      </c>
      <c r="M319" s="13">
        <f t="shared" si="14"/>
        <v>204</v>
      </c>
      <c r="N319" s="13">
        <f t="shared" si="14"/>
        <v>5020.4400000000005</v>
      </c>
    </row>
    <row r="320" spans="1:14" s="14" customFormat="1" ht="25.5" x14ac:dyDescent="0.2">
      <c r="A320" s="21">
        <v>3</v>
      </c>
      <c r="B320" s="22" t="s">
        <v>431</v>
      </c>
      <c r="C320" s="23" t="s">
        <v>13</v>
      </c>
      <c r="D320" s="24" t="s">
        <v>432</v>
      </c>
      <c r="E320" s="25">
        <v>114</v>
      </c>
      <c r="F320" s="24">
        <v>671.74</v>
      </c>
      <c r="G320" s="13" t="e">
        <f>#REF!</f>
        <v>#REF!</v>
      </c>
      <c r="H320" s="13" t="e">
        <f>#REF!</f>
        <v>#REF!</v>
      </c>
      <c r="I320" s="13" t="e">
        <f>#REF!</f>
        <v>#REF!</v>
      </c>
      <c r="J320" s="13" t="e">
        <f>#REF!</f>
        <v>#REF!</v>
      </c>
      <c r="K320" s="13" t="e">
        <f>#REF!</f>
        <v>#REF!</v>
      </c>
      <c r="L320" s="13" t="e">
        <f>#REF!</f>
        <v>#REF!</v>
      </c>
      <c r="M320" s="13">
        <f t="shared" si="14"/>
        <v>114</v>
      </c>
      <c r="N320" s="13">
        <f t="shared" si="14"/>
        <v>671.74</v>
      </c>
    </row>
    <row r="321" spans="1:14" s="14" customFormat="1" x14ac:dyDescent="0.2">
      <c r="A321" s="21">
        <v>4</v>
      </c>
      <c r="B321" s="22" t="s">
        <v>433</v>
      </c>
      <c r="C321" s="23" t="s">
        <v>13</v>
      </c>
      <c r="D321" s="24" t="s">
        <v>434</v>
      </c>
      <c r="E321" s="25">
        <v>9</v>
      </c>
      <c r="F321" s="24">
        <v>85.51</v>
      </c>
      <c r="G321" s="13" t="e">
        <f>#REF!</f>
        <v>#REF!</v>
      </c>
      <c r="H321" s="13" t="e">
        <f>#REF!</f>
        <v>#REF!</v>
      </c>
      <c r="I321" s="13" t="e">
        <f>#REF!</f>
        <v>#REF!</v>
      </c>
      <c r="J321" s="13" t="e">
        <f>#REF!</f>
        <v>#REF!</v>
      </c>
      <c r="K321" s="13" t="e">
        <f>#REF!</f>
        <v>#REF!</v>
      </c>
      <c r="L321" s="13" t="e">
        <f>#REF!</f>
        <v>#REF!</v>
      </c>
      <c r="M321" s="13">
        <f t="shared" si="14"/>
        <v>9</v>
      </c>
      <c r="N321" s="13">
        <f t="shared" si="14"/>
        <v>85.51</v>
      </c>
    </row>
    <row r="322" spans="1:14" s="14" customFormat="1" x14ac:dyDescent="0.2">
      <c r="A322" s="21">
        <v>5</v>
      </c>
      <c r="B322" s="22" t="s">
        <v>435</v>
      </c>
      <c r="C322" s="23" t="s">
        <v>13</v>
      </c>
      <c r="D322" s="24" t="s">
        <v>436</v>
      </c>
      <c r="E322" s="25"/>
      <c r="F322" s="24"/>
      <c r="G322" s="13" t="e">
        <f>#REF!</f>
        <v>#REF!</v>
      </c>
      <c r="H322" s="13" t="e">
        <f>#REF!</f>
        <v>#REF!</v>
      </c>
      <c r="I322" s="13" t="e">
        <f>#REF!</f>
        <v>#REF!</v>
      </c>
      <c r="J322" s="13" t="e">
        <f>#REF!</f>
        <v>#REF!</v>
      </c>
      <c r="K322" s="13" t="e">
        <f>#REF!</f>
        <v>#REF!</v>
      </c>
      <c r="L322" s="13" t="e">
        <f>#REF!</f>
        <v>#REF!</v>
      </c>
      <c r="M322" s="13">
        <f t="shared" si="14"/>
        <v>0</v>
      </c>
      <c r="N322" s="13">
        <f t="shared" si="14"/>
        <v>0</v>
      </c>
    </row>
    <row r="323" spans="1:14" s="14" customFormat="1" x14ac:dyDescent="0.2">
      <c r="A323" s="21">
        <v>6</v>
      </c>
      <c r="B323" s="22" t="s">
        <v>437</v>
      </c>
      <c r="C323" s="23" t="s">
        <v>13</v>
      </c>
      <c r="D323" s="24" t="s">
        <v>438</v>
      </c>
      <c r="E323" s="25">
        <v>822</v>
      </c>
      <c r="F323" s="24">
        <v>18933.88</v>
      </c>
      <c r="G323" s="13" t="e">
        <f>#REF!</f>
        <v>#REF!</v>
      </c>
      <c r="H323" s="13" t="e">
        <f>#REF!</f>
        <v>#REF!</v>
      </c>
      <c r="I323" s="13" t="e">
        <f>#REF!</f>
        <v>#REF!</v>
      </c>
      <c r="J323" s="13" t="e">
        <f>#REF!</f>
        <v>#REF!</v>
      </c>
      <c r="K323" s="13" t="e">
        <f>#REF!</f>
        <v>#REF!</v>
      </c>
      <c r="L323" s="13" t="e">
        <f>#REF!</f>
        <v>#REF!</v>
      </c>
      <c r="M323" s="13">
        <f t="shared" si="14"/>
        <v>822</v>
      </c>
      <c r="N323" s="13">
        <f t="shared" si="14"/>
        <v>18933.88</v>
      </c>
    </row>
    <row r="324" spans="1:14" s="14" customFormat="1" ht="26.25" thickBot="1" x14ac:dyDescent="0.25">
      <c r="A324" s="21">
        <v>7</v>
      </c>
      <c r="B324" s="22" t="s">
        <v>439</v>
      </c>
      <c r="C324" s="23" t="s">
        <v>13</v>
      </c>
      <c r="D324" s="24">
        <v>174</v>
      </c>
      <c r="E324" s="25">
        <v>1</v>
      </c>
      <c r="F324" s="24">
        <v>174</v>
      </c>
      <c r="G324" s="13" t="e">
        <f>#REF!</f>
        <v>#REF!</v>
      </c>
      <c r="H324" s="13" t="e">
        <f>#REF!</f>
        <v>#REF!</v>
      </c>
      <c r="I324" s="13" t="e">
        <f>#REF!</f>
        <v>#REF!</v>
      </c>
      <c r="J324" s="13" t="e">
        <f>#REF!</f>
        <v>#REF!</v>
      </c>
      <c r="K324" s="13" t="e">
        <f>#REF!</f>
        <v>#REF!</v>
      </c>
      <c r="L324" s="13" t="e">
        <f>#REF!</f>
        <v>#REF!</v>
      </c>
      <c r="M324" s="13">
        <f t="shared" si="14"/>
        <v>1</v>
      </c>
      <c r="N324" s="13">
        <f t="shared" si="14"/>
        <v>174</v>
      </c>
    </row>
    <row r="325" spans="1:14" s="8" customFormat="1" ht="13.5" thickBot="1" x14ac:dyDescent="0.25">
      <c r="A325" s="15"/>
      <c r="B325" s="16"/>
      <c r="C325" s="16"/>
      <c r="D325" s="17"/>
      <c r="E325" s="18">
        <f>SUM(Лист1!M317:M324)</f>
        <v>1167</v>
      </c>
      <c r="F325" s="19">
        <f>SUM(Лист1!N317:N324)</f>
        <v>24983.49</v>
      </c>
    </row>
    <row r="326" spans="1:14" s="12" customFormat="1" ht="13.5" thickBot="1" x14ac:dyDescent="0.25">
      <c r="A326" s="26" t="s">
        <v>498</v>
      </c>
      <c r="B326" s="10"/>
      <c r="C326" s="10"/>
      <c r="D326" s="10"/>
      <c r="E326" s="11"/>
      <c r="F326" s="10"/>
    </row>
    <row r="327" spans="1:14" s="14" customFormat="1" ht="25.5" x14ac:dyDescent="0.2">
      <c r="A327" s="21">
        <v>1</v>
      </c>
      <c r="B327" s="22" t="s">
        <v>440</v>
      </c>
      <c r="C327" s="23" t="s">
        <v>133</v>
      </c>
      <c r="D327" s="24">
        <v>63</v>
      </c>
      <c r="E327" s="25">
        <v>440</v>
      </c>
      <c r="F327" s="24">
        <v>27720</v>
      </c>
      <c r="G327" s="13" t="e">
        <f>#REF!</f>
        <v>#REF!</v>
      </c>
      <c r="H327" s="13" t="e">
        <f>#REF!</f>
        <v>#REF!</v>
      </c>
      <c r="I327" s="13" t="e">
        <f>#REF!</f>
        <v>#REF!</v>
      </c>
      <c r="J327" s="13" t="e">
        <f>#REF!</f>
        <v>#REF!</v>
      </c>
      <c r="K327" s="13" t="e">
        <f>#REF!</f>
        <v>#REF!</v>
      </c>
      <c r="L327" s="13" t="e">
        <f>#REF!</f>
        <v>#REF!</v>
      </c>
      <c r="M327" s="13">
        <f t="shared" ref="M327:N331" si="15">E327</f>
        <v>440</v>
      </c>
      <c r="N327" s="13">
        <f t="shared" si="15"/>
        <v>27720</v>
      </c>
    </row>
    <row r="328" spans="1:14" s="14" customFormat="1" ht="25.5" x14ac:dyDescent="0.2">
      <c r="A328" s="21">
        <v>2</v>
      </c>
      <c r="B328" s="22" t="s">
        <v>441</v>
      </c>
      <c r="C328" s="23" t="s">
        <v>133</v>
      </c>
      <c r="D328" s="24" t="s">
        <v>442</v>
      </c>
      <c r="E328" s="25">
        <v>40</v>
      </c>
      <c r="F328" s="24">
        <v>3042.4</v>
      </c>
      <c r="G328" s="13" t="e">
        <f>#REF!</f>
        <v>#REF!</v>
      </c>
      <c r="H328" s="13" t="e">
        <f>#REF!</f>
        <v>#REF!</v>
      </c>
      <c r="I328" s="13" t="e">
        <f>#REF!</f>
        <v>#REF!</v>
      </c>
      <c r="J328" s="13" t="e">
        <f>#REF!</f>
        <v>#REF!</v>
      </c>
      <c r="K328" s="13" t="e">
        <f>#REF!</f>
        <v>#REF!</v>
      </c>
      <c r="L328" s="13" t="e">
        <f>#REF!</f>
        <v>#REF!</v>
      </c>
      <c r="M328" s="13">
        <f t="shared" si="15"/>
        <v>40</v>
      </c>
      <c r="N328" s="13">
        <f t="shared" si="15"/>
        <v>3042.4</v>
      </c>
    </row>
    <row r="329" spans="1:14" s="14" customFormat="1" ht="25.5" x14ac:dyDescent="0.2">
      <c r="A329" s="21">
        <v>3</v>
      </c>
      <c r="B329" s="22" t="s">
        <v>443</v>
      </c>
      <c r="C329" s="23" t="s">
        <v>133</v>
      </c>
      <c r="D329" s="24" t="s">
        <v>444</v>
      </c>
      <c r="E329" s="25">
        <v>21</v>
      </c>
      <c r="F329" s="24">
        <v>117600</v>
      </c>
      <c r="G329" s="13" t="e">
        <f>#REF!</f>
        <v>#REF!</v>
      </c>
      <c r="H329" s="13" t="e">
        <f>#REF!</f>
        <v>#REF!</v>
      </c>
      <c r="I329" s="13" t="e">
        <f>#REF!</f>
        <v>#REF!</v>
      </c>
      <c r="J329" s="13" t="e">
        <f>#REF!</f>
        <v>#REF!</v>
      </c>
      <c r="K329" s="13" t="e">
        <f>#REF!</f>
        <v>#REF!</v>
      </c>
      <c r="L329" s="13" t="e">
        <f>#REF!</f>
        <v>#REF!</v>
      </c>
      <c r="M329" s="13">
        <f t="shared" si="15"/>
        <v>21</v>
      </c>
      <c r="N329" s="13">
        <f t="shared" si="15"/>
        <v>117600</v>
      </c>
    </row>
    <row r="330" spans="1:14" s="14" customFormat="1" ht="25.5" x14ac:dyDescent="0.2">
      <c r="A330" s="21">
        <v>4</v>
      </c>
      <c r="B330" s="22" t="s">
        <v>445</v>
      </c>
      <c r="C330" s="23" t="s">
        <v>133</v>
      </c>
      <c r="D330" s="24" t="s">
        <v>446</v>
      </c>
      <c r="E330" s="25">
        <v>16</v>
      </c>
      <c r="F330" s="24">
        <v>2655.52</v>
      </c>
      <c r="G330" s="13" t="e">
        <f>#REF!</f>
        <v>#REF!</v>
      </c>
      <c r="H330" s="13" t="e">
        <f>#REF!</f>
        <v>#REF!</v>
      </c>
      <c r="I330" s="13" t="e">
        <f>#REF!</f>
        <v>#REF!</v>
      </c>
      <c r="J330" s="13" t="e">
        <f>#REF!</f>
        <v>#REF!</v>
      </c>
      <c r="K330" s="13" t="e">
        <f>#REF!</f>
        <v>#REF!</v>
      </c>
      <c r="L330" s="13" t="e">
        <f>#REF!</f>
        <v>#REF!</v>
      </c>
      <c r="M330" s="13">
        <f t="shared" si="15"/>
        <v>16</v>
      </c>
      <c r="N330" s="13">
        <f t="shared" si="15"/>
        <v>2655.52</v>
      </c>
    </row>
    <row r="331" spans="1:14" s="14" customFormat="1" ht="13.5" thickBot="1" x14ac:dyDescent="0.25">
      <c r="A331" s="21">
        <v>5</v>
      </c>
      <c r="B331" s="22" t="s">
        <v>447</v>
      </c>
      <c r="C331" s="23" t="s">
        <v>25</v>
      </c>
      <c r="D331" s="24" t="s">
        <v>448</v>
      </c>
      <c r="E331" s="25">
        <v>5669</v>
      </c>
      <c r="F331" s="24">
        <v>15362.990000000002</v>
      </c>
      <c r="G331" s="13" t="e">
        <f>#REF!</f>
        <v>#REF!</v>
      </c>
      <c r="H331" s="13" t="e">
        <f>#REF!</f>
        <v>#REF!</v>
      </c>
      <c r="I331" s="13" t="e">
        <f>#REF!</f>
        <v>#REF!</v>
      </c>
      <c r="J331" s="13" t="e">
        <f>#REF!</f>
        <v>#REF!</v>
      </c>
      <c r="K331" s="13" t="e">
        <f>#REF!</f>
        <v>#REF!</v>
      </c>
      <c r="L331" s="13" t="e">
        <f>#REF!</f>
        <v>#REF!</v>
      </c>
      <c r="M331" s="13">
        <f t="shared" si="15"/>
        <v>5669</v>
      </c>
      <c r="N331" s="13">
        <f t="shared" si="15"/>
        <v>15362.990000000002</v>
      </c>
    </row>
    <row r="332" spans="1:14" s="8" customFormat="1" ht="13.5" thickBot="1" x14ac:dyDescent="0.25">
      <c r="A332" s="15"/>
      <c r="B332" s="16"/>
      <c r="C332" s="16"/>
      <c r="D332" s="17"/>
      <c r="E332" s="18">
        <f>SUM(Лист1!M326:M331)</f>
        <v>6186</v>
      </c>
      <c r="F332" s="19">
        <f>SUM(Лист1!N326:N331)</f>
        <v>166380.90999999997</v>
      </c>
    </row>
    <row r="333" spans="1:14" s="12" customFormat="1" ht="13.5" thickBot="1" x14ac:dyDescent="0.25">
      <c r="A333" s="26" t="s">
        <v>499</v>
      </c>
      <c r="B333" s="10"/>
      <c r="C333" s="10"/>
      <c r="D333" s="10"/>
      <c r="E333" s="11"/>
      <c r="F333" s="10"/>
    </row>
    <row r="334" spans="1:14" s="14" customFormat="1" x14ac:dyDescent="0.2">
      <c r="A334" s="21">
        <v>1</v>
      </c>
      <c r="B334" s="22" t="s">
        <v>449</v>
      </c>
      <c r="C334" s="23" t="s">
        <v>133</v>
      </c>
      <c r="D334" s="24" t="s">
        <v>450</v>
      </c>
      <c r="E334" s="25">
        <v>310</v>
      </c>
      <c r="F334" s="24">
        <v>17567.060000000001</v>
      </c>
      <c r="G334" s="13" t="e">
        <f>#REF!</f>
        <v>#REF!</v>
      </c>
      <c r="H334" s="13" t="e">
        <f>#REF!</f>
        <v>#REF!</v>
      </c>
      <c r="I334" s="13" t="e">
        <f>#REF!</f>
        <v>#REF!</v>
      </c>
      <c r="J334" s="13" t="e">
        <f>#REF!</f>
        <v>#REF!</v>
      </c>
      <c r="K334" s="13" t="e">
        <f>#REF!</f>
        <v>#REF!</v>
      </c>
      <c r="L334" s="13" t="e">
        <f>#REF!</f>
        <v>#REF!</v>
      </c>
      <c r="M334" s="13">
        <f t="shared" ref="M334:M350" si="16">E334</f>
        <v>310</v>
      </c>
      <c r="N334" s="13">
        <f t="shared" ref="N334:N350" si="17">F334</f>
        <v>17567.060000000001</v>
      </c>
    </row>
    <row r="335" spans="1:14" s="14" customFormat="1" ht="38.25" x14ac:dyDescent="0.2">
      <c r="A335" s="21">
        <v>2</v>
      </c>
      <c r="B335" s="22" t="s">
        <v>451</v>
      </c>
      <c r="C335" s="23" t="s">
        <v>133</v>
      </c>
      <c r="D335" s="24" t="s">
        <v>452</v>
      </c>
      <c r="E335" s="25">
        <v>190</v>
      </c>
      <c r="F335" s="24">
        <v>1666</v>
      </c>
      <c r="G335" s="13" t="e">
        <f>#REF!</f>
        <v>#REF!</v>
      </c>
      <c r="H335" s="13" t="e">
        <f>#REF!</f>
        <v>#REF!</v>
      </c>
      <c r="I335" s="13" t="e">
        <f>#REF!</f>
        <v>#REF!</v>
      </c>
      <c r="J335" s="13" t="e">
        <f>#REF!</f>
        <v>#REF!</v>
      </c>
      <c r="K335" s="13" t="e">
        <f>#REF!</f>
        <v>#REF!</v>
      </c>
      <c r="L335" s="13" t="e">
        <f>#REF!</f>
        <v>#REF!</v>
      </c>
      <c r="M335" s="13">
        <f t="shared" si="16"/>
        <v>190</v>
      </c>
      <c r="N335" s="13">
        <f t="shared" si="17"/>
        <v>1666</v>
      </c>
    </row>
    <row r="336" spans="1:14" s="14" customFormat="1" ht="25.5" x14ac:dyDescent="0.2">
      <c r="A336" s="21">
        <v>3</v>
      </c>
      <c r="B336" s="22" t="s">
        <v>453</v>
      </c>
      <c r="C336" s="23" t="s">
        <v>133</v>
      </c>
      <c r="D336" s="24" t="s">
        <v>454</v>
      </c>
      <c r="E336" s="25">
        <v>100</v>
      </c>
      <c r="F336" s="24">
        <v>1010.32</v>
      </c>
      <c r="G336" s="13" t="e">
        <f>#REF!</f>
        <v>#REF!</v>
      </c>
      <c r="H336" s="13" t="e">
        <f>#REF!</f>
        <v>#REF!</v>
      </c>
      <c r="I336" s="13" t="e">
        <f>#REF!</f>
        <v>#REF!</v>
      </c>
      <c r="J336" s="13" t="e">
        <f>#REF!</f>
        <v>#REF!</v>
      </c>
      <c r="K336" s="13" t="e">
        <f>#REF!</f>
        <v>#REF!</v>
      </c>
      <c r="L336" s="13" t="e">
        <f>#REF!</f>
        <v>#REF!</v>
      </c>
      <c r="M336" s="13">
        <f t="shared" si="16"/>
        <v>100</v>
      </c>
      <c r="N336" s="13">
        <f t="shared" si="17"/>
        <v>1010.32</v>
      </c>
    </row>
    <row r="337" spans="1:14" s="14" customFormat="1" x14ac:dyDescent="0.2">
      <c r="A337" s="21">
        <v>4</v>
      </c>
      <c r="B337" s="22" t="s">
        <v>455</v>
      </c>
      <c r="C337" s="23" t="s">
        <v>133</v>
      </c>
      <c r="D337" s="24" t="s">
        <v>456</v>
      </c>
      <c r="E337" s="25">
        <v>110</v>
      </c>
      <c r="F337" s="24">
        <v>2500.13</v>
      </c>
      <c r="G337" s="13" t="e">
        <f>#REF!</f>
        <v>#REF!</v>
      </c>
      <c r="H337" s="13" t="e">
        <f>#REF!</f>
        <v>#REF!</v>
      </c>
      <c r="I337" s="13" t="e">
        <f>#REF!</f>
        <v>#REF!</v>
      </c>
      <c r="J337" s="13" t="e">
        <f>#REF!</f>
        <v>#REF!</v>
      </c>
      <c r="K337" s="13" t="e">
        <f>#REF!</f>
        <v>#REF!</v>
      </c>
      <c r="L337" s="13" t="e">
        <f>#REF!</f>
        <v>#REF!</v>
      </c>
      <c r="M337" s="13">
        <f t="shared" si="16"/>
        <v>110</v>
      </c>
      <c r="N337" s="13">
        <f t="shared" si="17"/>
        <v>2500.13</v>
      </c>
    </row>
    <row r="338" spans="1:14" s="14" customFormat="1" ht="25.5" x14ac:dyDescent="0.2">
      <c r="A338" s="21">
        <v>5</v>
      </c>
      <c r="B338" s="22" t="s">
        <v>457</v>
      </c>
      <c r="C338" s="23" t="s">
        <v>133</v>
      </c>
      <c r="D338" s="24" t="s">
        <v>458</v>
      </c>
      <c r="E338" s="25">
        <v>364</v>
      </c>
      <c r="F338" s="24">
        <v>91918.57</v>
      </c>
      <c r="G338" s="13" t="e">
        <f>#REF!</f>
        <v>#REF!</v>
      </c>
      <c r="H338" s="13" t="e">
        <f>#REF!</f>
        <v>#REF!</v>
      </c>
      <c r="I338" s="13" t="e">
        <f>#REF!</f>
        <v>#REF!</v>
      </c>
      <c r="J338" s="13" t="e">
        <f>#REF!</f>
        <v>#REF!</v>
      </c>
      <c r="K338" s="13" t="e">
        <f>#REF!</f>
        <v>#REF!</v>
      </c>
      <c r="L338" s="13" t="e">
        <f>#REF!</f>
        <v>#REF!</v>
      </c>
      <c r="M338" s="13">
        <f t="shared" si="16"/>
        <v>364</v>
      </c>
      <c r="N338" s="13">
        <f t="shared" si="17"/>
        <v>91918.57</v>
      </c>
    </row>
    <row r="339" spans="1:14" s="14" customFormat="1" ht="25.5" x14ac:dyDescent="0.2">
      <c r="A339" s="21">
        <v>6</v>
      </c>
      <c r="B339" s="22" t="s">
        <v>459</v>
      </c>
      <c r="C339" s="23" t="s">
        <v>13</v>
      </c>
      <c r="D339" s="24" t="s">
        <v>460</v>
      </c>
      <c r="E339" s="25">
        <v>1</v>
      </c>
      <c r="F339" s="24">
        <v>1017.0300000000001</v>
      </c>
      <c r="G339" s="13" t="e">
        <f>#REF!</f>
        <v>#REF!</v>
      </c>
      <c r="H339" s="13" t="e">
        <f>#REF!</f>
        <v>#REF!</v>
      </c>
      <c r="I339" s="13" t="e">
        <f>#REF!</f>
        <v>#REF!</v>
      </c>
      <c r="J339" s="13" t="e">
        <f>#REF!</f>
        <v>#REF!</v>
      </c>
      <c r="K339" s="13" t="e">
        <f>#REF!</f>
        <v>#REF!</v>
      </c>
      <c r="L339" s="13" t="e">
        <f>#REF!</f>
        <v>#REF!</v>
      </c>
      <c r="M339" s="13">
        <f t="shared" si="16"/>
        <v>1</v>
      </c>
      <c r="N339" s="13">
        <f t="shared" si="17"/>
        <v>1017.0300000000001</v>
      </c>
    </row>
    <row r="340" spans="1:14" s="14" customFormat="1" ht="25.5" x14ac:dyDescent="0.2">
      <c r="A340" s="21">
        <v>7</v>
      </c>
      <c r="B340" s="22" t="s">
        <v>461</v>
      </c>
      <c r="C340" s="23" t="s">
        <v>133</v>
      </c>
      <c r="D340" s="24" t="s">
        <v>462</v>
      </c>
      <c r="E340" s="25">
        <v>50</v>
      </c>
      <c r="F340" s="24">
        <v>2392.59</v>
      </c>
      <c r="G340" s="13" t="e">
        <f>#REF!</f>
        <v>#REF!</v>
      </c>
      <c r="H340" s="13" t="e">
        <f>#REF!</f>
        <v>#REF!</v>
      </c>
      <c r="I340" s="13" t="e">
        <f>#REF!</f>
        <v>#REF!</v>
      </c>
      <c r="J340" s="13" t="e">
        <f>#REF!</f>
        <v>#REF!</v>
      </c>
      <c r="K340" s="13" t="e">
        <f>#REF!</f>
        <v>#REF!</v>
      </c>
      <c r="L340" s="13" t="e">
        <f>#REF!</f>
        <v>#REF!</v>
      </c>
      <c r="M340" s="13">
        <f t="shared" si="16"/>
        <v>50</v>
      </c>
      <c r="N340" s="13">
        <f t="shared" si="17"/>
        <v>2392.59</v>
      </c>
    </row>
    <row r="341" spans="1:14" s="14" customFormat="1" ht="38.25" x14ac:dyDescent="0.2">
      <c r="A341" s="21">
        <v>8</v>
      </c>
      <c r="B341" s="22" t="s">
        <v>463</v>
      </c>
      <c r="C341" s="23" t="s">
        <v>133</v>
      </c>
      <c r="D341" s="24" t="s">
        <v>464</v>
      </c>
      <c r="E341" s="25">
        <v>46</v>
      </c>
      <c r="F341" s="24">
        <v>2477.59</v>
      </c>
      <c r="G341" s="13" t="e">
        <f>#REF!</f>
        <v>#REF!</v>
      </c>
      <c r="H341" s="13" t="e">
        <f>#REF!</f>
        <v>#REF!</v>
      </c>
      <c r="I341" s="13" t="e">
        <f>#REF!</f>
        <v>#REF!</v>
      </c>
      <c r="J341" s="13" t="e">
        <f>#REF!</f>
        <v>#REF!</v>
      </c>
      <c r="K341" s="13" t="e">
        <f>#REF!</f>
        <v>#REF!</v>
      </c>
      <c r="L341" s="13" t="e">
        <f>#REF!</f>
        <v>#REF!</v>
      </c>
      <c r="M341" s="13">
        <f t="shared" si="16"/>
        <v>46</v>
      </c>
      <c r="N341" s="13">
        <f t="shared" si="17"/>
        <v>2477.59</v>
      </c>
    </row>
    <row r="342" spans="1:14" s="14" customFormat="1" ht="18" customHeight="1" x14ac:dyDescent="0.2">
      <c r="A342" s="21">
        <v>9</v>
      </c>
      <c r="B342" s="22" t="s">
        <v>465</v>
      </c>
      <c r="C342" s="23" t="s">
        <v>13</v>
      </c>
      <c r="D342" s="24" t="s">
        <v>466</v>
      </c>
      <c r="E342" s="25">
        <v>7</v>
      </c>
      <c r="F342" s="24">
        <v>806.54000000000008</v>
      </c>
      <c r="G342" s="13" t="e">
        <f>#REF!</f>
        <v>#REF!</v>
      </c>
      <c r="H342" s="13" t="e">
        <f>#REF!</f>
        <v>#REF!</v>
      </c>
      <c r="I342" s="13" t="e">
        <f>#REF!</f>
        <v>#REF!</v>
      </c>
      <c r="J342" s="13" t="e">
        <f>#REF!</f>
        <v>#REF!</v>
      </c>
      <c r="K342" s="13" t="e">
        <f>#REF!</f>
        <v>#REF!</v>
      </c>
      <c r="L342" s="13" t="e">
        <f>#REF!</f>
        <v>#REF!</v>
      </c>
      <c r="M342" s="13">
        <f t="shared" si="16"/>
        <v>7</v>
      </c>
      <c r="N342" s="13">
        <f t="shared" si="17"/>
        <v>806.54000000000008</v>
      </c>
    </row>
    <row r="343" spans="1:14" s="14" customFormat="1" x14ac:dyDescent="0.2">
      <c r="A343" s="21">
        <v>10</v>
      </c>
      <c r="B343" s="22" t="s">
        <v>467</v>
      </c>
      <c r="C343" s="23" t="s">
        <v>13</v>
      </c>
      <c r="D343" s="24" t="s">
        <v>468</v>
      </c>
      <c r="E343" s="25">
        <v>7</v>
      </c>
      <c r="F343" s="24">
        <v>11325.230000000001</v>
      </c>
      <c r="G343" s="13" t="e">
        <f>#REF!</f>
        <v>#REF!</v>
      </c>
      <c r="H343" s="13" t="e">
        <f>#REF!</f>
        <v>#REF!</v>
      </c>
      <c r="I343" s="13" t="e">
        <f>#REF!</f>
        <v>#REF!</v>
      </c>
      <c r="J343" s="13" t="e">
        <f>#REF!</f>
        <v>#REF!</v>
      </c>
      <c r="K343" s="13" t="e">
        <f>#REF!</f>
        <v>#REF!</v>
      </c>
      <c r="L343" s="13" t="e">
        <f>#REF!</f>
        <v>#REF!</v>
      </c>
      <c r="M343" s="13">
        <f t="shared" si="16"/>
        <v>7</v>
      </c>
      <c r="N343" s="13">
        <f t="shared" si="17"/>
        <v>11325.230000000001</v>
      </c>
    </row>
    <row r="344" spans="1:14" s="14" customFormat="1" x14ac:dyDescent="0.2">
      <c r="A344" s="21">
        <v>11</v>
      </c>
      <c r="B344" s="22" t="s">
        <v>469</v>
      </c>
      <c r="C344" s="23" t="s">
        <v>133</v>
      </c>
      <c r="D344" s="24" t="s">
        <v>470</v>
      </c>
      <c r="E344" s="25">
        <v>364</v>
      </c>
      <c r="F344" s="24">
        <v>36417.15</v>
      </c>
      <c r="G344" s="13" t="e">
        <f>#REF!</f>
        <v>#REF!</v>
      </c>
      <c r="H344" s="13" t="e">
        <f>#REF!</f>
        <v>#REF!</v>
      </c>
      <c r="I344" s="13" t="e">
        <f>#REF!</f>
        <v>#REF!</v>
      </c>
      <c r="J344" s="13" t="e">
        <f>#REF!</f>
        <v>#REF!</v>
      </c>
      <c r="K344" s="13" t="e">
        <f>#REF!</f>
        <v>#REF!</v>
      </c>
      <c r="L344" s="13" t="e">
        <f>#REF!</f>
        <v>#REF!</v>
      </c>
      <c r="M344" s="13">
        <f t="shared" si="16"/>
        <v>364</v>
      </c>
      <c r="N344" s="13">
        <f t="shared" si="17"/>
        <v>36417.15</v>
      </c>
    </row>
    <row r="345" spans="1:14" s="14" customFormat="1" x14ac:dyDescent="0.2">
      <c r="A345" s="21">
        <v>12</v>
      </c>
      <c r="B345" s="22" t="s">
        <v>471</v>
      </c>
      <c r="C345" s="23" t="s">
        <v>25</v>
      </c>
      <c r="D345" s="24" t="s">
        <v>472</v>
      </c>
      <c r="E345" s="25">
        <v>34</v>
      </c>
      <c r="F345" s="24">
        <v>1548.73</v>
      </c>
      <c r="G345" s="13" t="e">
        <f>#REF!</f>
        <v>#REF!</v>
      </c>
      <c r="H345" s="13" t="e">
        <f>#REF!</f>
        <v>#REF!</v>
      </c>
      <c r="I345" s="13" t="e">
        <f>#REF!</f>
        <v>#REF!</v>
      </c>
      <c r="J345" s="13" t="e">
        <f>#REF!</f>
        <v>#REF!</v>
      </c>
      <c r="K345" s="13" t="e">
        <f>#REF!</f>
        <v>#REF!</v>
      </c>
      <c r="L345" s="13" t="e">
        <f>#REF!</f>
        <v>#REF!</v>
      </c>
      <c r="M345" s="13">
        <f t="shared" si="16"/>
        <v>34</v>
      </c>
      <c r="N345" s="13">
        <f t="shared" si="17"/>
        <v>1548.73</v>
      </c>
    </row>
    <row r="346" spans="1:14" s="14" customFormat="1" ht="25.5" x14ac:dyDescent="0.2">
      <c r="A346" s="21">
        <v>13</v>
      </c>
      <c r="B346" s="22" t="s">
        <v>473</v>
      </c>
      <c r="C346" s="23" t="s">
        <v>25</v>
      </c>
      <c r="D346" s="24" t="s">
        <v>474</v>
      </c>
      <c r="E346" s="25">
        <v>137</v>
      </c>
      <c r="F346" s="24">
        <v>230.67000000000002</v>
      </c>
      <c r="G346" s="13" t="e">
        <f>#REF!</f>
        <v>#REF!</v>
      </c>
      <c r="H346" s="13" t="e">
        <f>#REF!</f>
        <v>#REF!</v>
      </c>
      <c r="I346" s="13" t="e">
        <f>#REF!</f>
        <v>#REF!</v>
      </c>
      <c r="J346" s="13" t="e">
        <f>#REF!</f>
        <v>#REF!</v>
      </c>
      <c r="K346" s="13" t="e">
        <f>#REF!</f>
        <v>#REF!</v>
      </c>
      <c r="L346" s="13" t="e">
        <f>#REF!</f>
        <v>#REF!</v>
      </c>
      <c r="M346" s="13">
        <f t="shared" si="16"/>
        <v>137</v>
      </c>
      <c r="N346" s="13">
        <f t="shared" si="17"/>
        <v>230.67000000000002</v>
      </c>
    </row>
    <row r="347" spans="1:14" s="14" customFormat="1" ht="25.5" x14ac:dyDescent="0.2">
      <c r="A347" s="21">
        <v>14</v>
      </c>
      <c r="B347" s="22" t="s">
        <v>475</v>
      </c>
      <c r="C347" s="23" t="s">
        <v>13</v>
      </c>
      <c r="D347" s="24" t="s">
        <v>476</v>
      </c>
      <c r="E347" s="25">
        <v>52</v>
      </c>
      <c r="F347" s="24">
        <v>608.4</v>
      </c>
      <c r="G347" s="13" t="e">
        <f>#REF!</f>
        <v>#REF!</v>
      </c>
      <c r="H347" s="13" t="e">
        <f>#REF!</f>
        <v>#REF!</v>
      </c>
      <c r="I347" s="13" t="e">
        <f>#REF!</f>
        <v>#REF!</v>
      </c>
      <c r="J347" s="13" t="e">
        <f>#REF!</f>
        <v>#REF!</v>
      </c>
      <c r="K347" s="13" t="e">
        <f>#REF!</f>
        <v>#REF!</v>
      </c>
      <c r="L347" s="13" t="e">
        <f>#REF!</f>
        <v>#REF!</v>
      </c>
      <c r="M347" s="13">
        <f t="shared" si="16"/>
        <v>52</v>
      </c>
      <c r="N347" s="13">
        <f t="shared" si="17"/>
        <v>608.4</v>
      </c>
    </row>
    <row r="348" spans="1:14" s="14" customFormat="1" ht="25.5" x14ac:dyDescent="0.2">
      <c r="A348" s="21">
        <v>15</v>
      </c>
      <c r="B348" s="22" t="s">
        <v>477</v>
      </c>
      <c r="C348" s="23" t="s">
        <v>13</v>
      </c>
      <c r="D348" s="24" t="s">
        <v>476</v>
      </c>
      <c r="E348" s="25">
        <v>44</v>
      </c>
      <c r="F348" s="24">
        <v>514.80000000000007</v>
      </c>
      <c r="G348" s="13" t="e">
        <f>#REF!</f>
        <v>#REF!</v>
      </c>
      <c r="H348" s="13" t="e">
        <f>#REF!</f>
        <v>#REF!</v>
      </c>
      <c r="I348" s="13" t="e">
        <f>#REF!</f>
        <v>#REF!</v>
      </c>
      <c r="J348" s="13" t="e">
        <f>#REF!</f>
        <v>#REF!</v>
      </c>
      <c r="K348" s="13" t="e">
        <f>#REF!</f>
        <v>#REF!</v>
      </c>
      <c r="L348" s="13" t="e">
        <f>#REF!</f>
        <v>#REF!</v>
      </c>
      <c r="M348" s="13">
        <f t="shared" si="16"/>
        <v>44</v>
      </c>
      <c r="N348" s="13">
        <f t="shared" si="17"/>
        <v>514.80000000000007</v>
      </c>
    </row>
    <row r="349" spans="1:14" s="14" customFormat="1" ht="25.5" x14ac:dyDescent="0.2">
      <c r="A349" s="21">
        <v>16</v>
      </c>
      <c r="B349" s="22" t="s">
        <v>478</v>
      </c>
      <c r="C349" s="23" t="s">
        <v>13</v>
      </c>
      <c r="D349" s="24" t="s">
        <v>479</v>
      </c>
      <c r="E349" s="25">
        <v>16</v>
      </c>
      <c r="F349" s="24">
        <v>331.2</v>
      </c>
      <c r="G349" s="13" t="e">
        <f>#REF!</f>
        <v>#REF!</v>
      </c>
      <c r="H349" s="13" t="e">
        <f>#REF!</f>
        <v>#REF!</v>
      </c>
      <c r="I349" s="13" t="e">
        <f>#REF!</f>
        <v>#REF!</v>
      </c>
      <c r="J349" s="13" t="e">
        <f>#REF!</f>
        <v>#REF!</v>
      </c>
      <c r="K349" s="13" t="e">
        <f>#REF!</f>
        <v>#REF!</v>
      </c>
      <c r="L349" s="13" t="e">
        <f>#REF!</f>
        <v>#REF!</v>
      </c>
      <c r="M349" s="13">
        <f t="shared" si="16"/>
        <v>16</v>
      </c>
      <c r="N349" s="13">
        <f t="shared" si="17"/>
        <v>331.2</v>
      </c>
    </row>
    <row r="350" spans="1:14" s="14" customFormat="1" ht="13.5" thickBot="1" x14ac:dyDescent="0.25">
      <c r="A350" s="21">
        <v>17</v>
      </c>
      <c r="B350" s="22" t="s">
        <v>480</v>
      </c>
      <c r="C350" s="23" t="s">
        <v>25</v>
      </c>
      <c r="D350" s="24" t="s">
        <v>481</v>
      </c>
      <c r="E350" s="25">
        <v>5</v>
      </c>
      <c r="F350" s="24">
        <v>17.7</v>
      </c>
      <c r="G350" s="13" t="e">
        <f>#REF!</f>
        <v>#REF!</v>
      </c>
      <c r="H350" s="13" t="e">
        <f>#REF!</f>
        <v>#REF!</v>
      </c>
      <c r="I350" s="13" t="e">
        <f>#REF!</f>
        <v>#REF!</v>
      </c>
      <c r="J350" s="13" t="e">
        <f>#REF!</f>
        <v>#REF!</v>
      </c>
      <c r="K350" s="13" t="e">
        <f>#REF!</f>
        <v>#REF!</v>
      </c>
      <c r="L350" s="13" t="e">
        <f>#REF!</f>
        <v>#REF!</v>
      </c>
      <c r="M350" s="13">
        <f t="shared" si="16"/>
        <v>5</v>
      </c>
      <c r="N350" s="13">
        <f t="shared" si="17"/>
        <v>17.7</v>
      </c>
    </row>
    <row r="351" spans="1:14" s="8" customFormat="1" ht="13.5" thickBot="1" x14ac:dyDescent="0.25">
      <c r="A351" s="15"/>
      <c r="B351" s="16"/>
      <c r="C351" s="16"/>
      <c r="D351" s="17"/>
      <c r="E351" s="18">
        <f>SUM(Лист1!M333:M350)</f>
        <v>1837</v>
      </c>
      <c r="F351" s="19">
        <f>SUM(Лист1!N333:N350)</f>
        <v>172349.71000000002</v>
      </c>
    </row>
    <row r="352" spans="1:14" s="12" customFormat="1" ht="13.5" thickBot="1" x14ac:dyDescent="0.25">
      <c r="A352" s="26" t="s">
        <v>500</v>
      </c>
      <c r="B352" s="10"/>
      <c r="C352" s="10"/>
      <c r="D352" s="10"/>
      <c r="E352" s="11"/>
      <c r="F352" s="10"/>
    </row>
    <row r="353" spans="1:14" s="14" customFormat="1" x14ac:dyDescent="0.2">
      <c r="A353" s="21">
        <v>1</v>
      </c>
      <c r="B353" s="22" t="s">
        <v>482</v>
      </c>
      <c r="C353" s="23" t="s">
        <v>139</v>
      </c>
      <c r="D353" s="24">
        <v>50</v>
      </c>
      <c r="E353" s="25">
        <v>3.5700000000000003</v>
      </c>
      <c r="F353" s="24">
        <v>178.5</v>
      </c>
      <c r="G353" s="13" t="e">
        <f>#REF!</f>
        <v>#REF!</v>
      </c>
      <c r="H353" s="13" t="e">
        <f>#REF!</f>
        <v>#REF!</v>
      </c>
      <c r="I353" s="13" t="e">
        <f>#REF!</f>
        <v>#REF!</v>
      </c>
      <c r="J353" s="13" t="e">
        <f>#REF!</f>
        <v>#REF!</v>
      </c>
      <c r="K353" s="13" t="e">
        <f>#REF!</f>
        <v>#REF!</v>
      </c>
      <c r="L353" s="13" t="e">
        <f>#REF!</f>
        <v>#REF!</v>
      </c>
      <c r="M353" s="13">
        <f t="shared" ref="M353:N360" si="18">E353</f>
        <v>3.5700000000000003</v>
      </c>
      <c r="N353" s="13">
        <f t="shared" si="18"/>
        <v>178.5</v>
      </c>
    </row>
    <row r="354" spans="1:14" s="14" customFormat="1" x14ac:dyDescent="0.2">
      <c r="A354" s="21">
        <v>2</v>
      </c>
      <c r="B354" s="22" t="s">
        <v>483</v>
      </c>
      <c r="C354" s="23" t="s">
        <v>107</v>
      </c>
      <c r="D354" s="24">
        <v>1</v>
      </c>
      <c r="E354" s="25">
        <v>12</v>
      </c>
      <c r="F354" s="24">
        <v>12</v>
      </c>
      <c r="G354" s="13" t="e">
        <f>#REF!</f>
        <v>#REF!</v>
      </c>
      <c r="H354" s="13" t="e">
        <f>#REF!</f>
        <v>#REF!</v>
      </c>
      <c r="I354" s="13" t="e">
        <f>#REF!</f>
        <v>#REF!</v>
      </c>
      <c r="J354" s="13" t="e">
        <f>#REF!</f>
        <v>#REF!</v>
      </c>
      <c r="K354" s="13" t="e">
        <f>#REF!</f>
        <v>#REF!</v>
      </c>
      <c r="L354" s="13" t="e">
        <f>#REF!</f>
        <v>#REF!</v>
      </c>
      <c r="M354" s="13">
        <f t="shared" si="18"/>
        <v>12</v>
      </c>
      <c r="N354" s="13">
        <f t="shared" si="18"/>
        <v>12</v>
      </c>
    </row>
    <row r="355" spans="1:14" s="14" customFormat="1" x14ac:dyDescent="0.2">
      <c r="A355" s="21">
        <v>3</v>
      </c>
      <c r="B355" s="22" t="s">
        <v>484</v>
      </c>
      <c r="C355" s="23" t="s">
        <v>30</v>
      </c>
      <c r="D355" s="24" t="s">
        <v>485</v>
      </c>
      <c r="E355" s="25">
        <v>2</v>
      </c>
      <c r="F355" s="24">
        <v>130.6</v>
      </c>
      <c r="G355" s="13" t="e">
        <f>#REF!</f>
        <v>#REF!</v>
      </c>
      <c r="H355" s="13" t="e">
        <f>#REF!</f>
        <v>#REF!</v>
      </c>
      <c r="I355" s="13" t="e">
        <f>#REF!</f>
        <v>#REF!</v>
      </c>
      <c r="J355" s="13" t="e">
        <f>#REF!</f>
        <v>#REF!</v>
      </c>
      <c r="K355" s="13" t="e">
        <f>#REF!</f>
        <v>#REF!</v>
      </c>
      <c r="L355" s="13" t="e">
        <f>#REF!</f>
        <v>#REF!</v>
      </c>
      <c r="M355" s="13">
        <f t="shared" si="18"/>
        <v>2</v>
      </c>
      <c r="N355" s="13">
        <f t="shared" si="18"/>
        <v>130.6</v>
      </c>
    </row>
    <row r="356" spans="1:14" s="14" customFormat="1" x14ac:dyDescent="0.2">
      <c r="A356" s="21">
        <v>4</v>
      </c>
      <c r="B356" s="22" t="s">
        <v>486</v>
      </c>
      <c r="C356" s="23" t="s">
        <v>13</v>
      </c>
      <c r="D356" s="24"/>
      <c r="E356" s="25">
        <v>25</v>
      </c>
      <c r="F356" s="24"/>
      <c r="G356" s="13" t="e">
        <f>#REF!</f>
        <v>#REF!</v>
      </c>
      <c r="H356" s="13" t="e">
        <f>#REF!</f>
        <v>#REF!</v>
      </c>
      <c r="I356" s="13" t="e">
        <f>#REF!</f>
        <v>#REF!</v>
      </c>
      <c r="J356" s="13" t="e">
        <f>#REF!</f>
        <v>#REF!</v>
      </c>
      <c r="K356" s="13" t="e">
        <f>#REF!</f>
        <v>#REF!</v>
      </c>
      <c r="L356" s="13" t="e">
        <f>#REF!</f>
        <v>#REF!</v>
      </c>
      <c r="M356" s="13">
        <f t="shared" si="18"/>
        <v>25</v>
      </c>
      <c r="N356" s="13">
        <f t="shared" si="18"/>
        <v>0</v>
      </c>
    </row>
    <row r="357" spans="1:14" s="14" customFormat="1" x14ac:dyDescent="0.2">
      <c r="A357" s="21">
        <v>5</v>
      </c>
      <c r="B357" s="22" t="s">
        <v>487</v>
      </c>
      <c r="C357" s="23" t="s">
        <v>30</v>
      </c>
      <c r="D357" s="24">
        <v>600</v>
      </c>
      <c r="E357" s="25">
        <v>1</v>
      </c>
      <c r="F357" s="24">
        <v>600</v>
      </c>
      <c r="G357" s="13" t="e">
        <f>#REF!</f>
        <v>#REF!</v>
      </c>
      <c r="H357" s="13" t="e">
        <f>#REF!</f>
        <v>#REF!</v>
      </c>
      <c r="I357" s="13" t="e">
        <f>#REF!</f>
        <v>#REF!</v>
      </c>
      <c r="J357" s="13" t="e">
        <f>#REF!</f>
        <v>#REF!</v>
      </c>
      <c r="K357" s="13" t="e">
        <f>#REF!</f>
        <v>#REF!</v>
      </c>
      <c r="L357" s="13" t="e">
        <f>#REF!</f>
        <v>#REF!</v>
      </c>
      <c r="M357" s="13">
        <f t="shared" si="18"/>
        <v>1</v>
      </c>
      <c r="N357" s="13">
        <f t="shared" si="18"/>
        <v>600</v>
      </c>
    </row>
    <row r="358" spans="1:14" s="14" customFormat="1" x14ac:dyDescent="0.2">
      <c r="A358" s="21">
        <v>6</v>
      </c>
      <c r="B358" s="22" t="s">
        <v>488</v>
      </c>
      <c r="C358" s="23" t="s">
        <v>30</v>
      </c>
      <c r="D358" s="24">
        <v>810</v>
      </c>
      <c r="E358" s="25">
        <v>1</v>
      </c>
      <c r="F358" s="24">
        <v>810</v>
      </c>
      <c r="G358" s="13" t="e">
        <f>#REF!</f>
        <v>#REF!</v>
      </c>
      <c r="H358" s="13" t="e">
        <f>#REF!</f>
        <v>#REF!</v>
      </c>
      <c r="I358" s="13" t="e">
        <f>#REF!</f>
        <v>#REF!</v>
      </c>
      <c r="J358" s="13" t="e">
        <f>#REF!</f>
        <v>#REF!</v>
      </c>
      <c r="K358" s="13" t="e">
        <f>#REF!</f>
        <v>#REF!</v>
      </c>
      <c r="L358" s="13" t="e">
        <f>#REF!</f>
        <v>#REF!</v>
      </c>
      <c r="M358" s="13">
        <f t="shared" si="18"/>
        <v>1</v>
      </c>
      <c r="N358" s="13">
        <f t="shared" si="18"/>
        <v>810</v>
      </c>
    </row>
    <row r="359" spans="1:14" s="14" customFormat="1" x14ac:dyDescent="0.2">
      <c r="A359" s="21">
        <v>7</v>
      </c>
      <c r="B359" s="22" t="s">
        <v>489</v>
      </c>
      <c r="C359" s="23" t="s">
        <v>30</v>
      </c>
      <c r="D359" s="24">
        <v>180</v>
      </c>
      <c r="E359" s="25">
        <v>1</v>
      </c>
      <c r="F359" s="24">
        <v>180</v>
      </c>
      <c r="G359" s="13" t="e">
        <f>#REF!</f>
        <v>#REF!</v>
      </c>
      <c r="H359" s="13" t="e">
        <f>#REF!</f>
        <v>#REF!</v>
      </c>
      <c r="I359" s="13" t="e">
        <f>#REF!</f>
        <v>#REF!</v>
      </c>
      <c r="J359" s="13" t="e">
        <f>#REF!</f>
        <v>#REF!</v>
      </c>
      <c r="K359" s="13" t="e">
        <f>#REF!</f>
        <v>#REF!</v>
      </c>
      <c r="L359" s="13" t="e">
        <f>#REF!</f>
        <v>#REF!</v>
      </c>
      <c r="M359" s="13">
        <f t="shared" si="18"/>
        <v>1</v>
      </c>
      <c r="N359" s="13">
        <f t="shared" si="18"/>
        <v>180</v>
      </c>
    </row>
    <row r="360" spans="1:14" s="14" customFormat="1" ht="26.25" thickBot="1" x14ac:dyDescent="0.25">
      <c r="A360" s="21">
        <v>8</v>
      </c>
      <c r="B360" s="22" t="s">
        <v>490</v>
      </c>
      <c r="C360" s="23" t="s">
        <v>30</v>
      </c>
      <c r="D360" s="24">
        <v>200</v>
      </c>
      <c r="E360" s="25">
        <v>1</v>
      </c>
      <c r="F360" s="24">
        <v>200</v>
      </c>
      <c r="G360" s="13" t="e">
        <f>#REF!</f>
        <v>#REF!</v>
      </c>
      <c r="H360" s="13" t="e">
        <f>#REF!</f>
        <v>#REF!</v>
      </c>
      <c r="I360" s="13" t="e">
        <f>#REF!</f>
        <v>#REF!</v>
      </c>
      <c r="J360" s="13" t="e">
        <f>#REF!</f>
        <v>#REF!</v>
      </c>
      <c r="K360" s="13" t="e">
        <f>#REF!</f>
        <v>#REF!</v>
      </c>
      <c r="L360" s="13" t="e">
        <f>#REF!</f>
        <v>#REF!</v>
      </c>
      <c r="M360" s="13">
        <f t="shared" si="18"/>
        <v>1</v>
      </c>
      <c r="N360" s="13">
        <f t="shared" si="18"/>
        <v>200</v>
      </c>
    </row>
    <row r="361" spans="1:14" s="8" customFormat="1" ht="13.5" thickBot="1" x14ac:dyDescent="0.25">
      <c r="A361" s="15"/>
      <c r="B361" s="16"/>
      <c r="C361" s="16"/>
      <c r="D361" s="17"/>
      <c r="E361" s="18">
        <f>SUM(Лист1!M352:M360)</f>
        <v>46.57</v>
      </c>
      <c r="F361" s="19">
        <f>SUM(Лист1!N352:N360)</f>
        <v>2111.1</v>
      </c>
    </row>
    <row r="362" spans="1:14" s="12" customFormat="1" ht="13.5" thickBot="1" x14ac:dyDescent="0.25">
      <c r="A362" s="26" t="s">
        <v>501</v>
      </c>
      <c r="B362" s="10"/>
      <c r="C362" s="10"/>
      <c r="D362" s="10"/>
      <c r="E362" s="11"/>
      <c r="F362" s="10"/>
    </row>
    <row r="363" spans="1:14" s="14" customFormat="1" ht="25.5" x14ac:dyDescent="0.2">
      <c r="A363" s="21">
        <v>1</v>
      </c>
      <c r="B363" s="22" t="s">
        <v>491</v>
      </c>
      <c r="C363" s="23" t="s">
        <v>13</v>
      </c>
      <c r="D363" s="24" t="s">
        <v>492</v>
      </c>
      <c r="E363" s="25">
        <v>61</v>
      </c>
      <c r="F363" s="24">
        <v>1885.75</v>
      </c>
      <c r="G363" s="13" t="e">
        <f>#REF!</f>
        <v>#REF!</v>
      </c>
      <c r="H363" s="13" t="e">
        <f>#REF!</f>
        <v>#REF!</v>
      </c>
      <c r="I363" s="13" t="e">
        <f>#REF!</f>
        <v>#REF!</v>
      </c>
      <c r="J363" s="13" t="e">
        <f>#REF!</f>
        <v>#REF!</v>
      </c>
      <c r="K363" s="13" t="e">
        <f>#REF!</f>
        <v>#REF!</v>
      </c>
      <c r="L363" s="13" t="e">
        <f>#REF!</f>
        <v>#REF!</v>
      </c>
      <c r="M363" s="13">
        <f>E363</f>
        <v>61</v>
      </c>
      <c r="N363" s="13">
        <f>F363</f>
        <v>1885.75</v>
      </c>
    </row>
    <row r="364" spans="1:14" s="14" customFormat="1" ht="13.5" thickBot="1" x14ac:dyDescent="0.25">
      <c r="A364" s="21">
        <v>2</v>
      </c>
      <c r="B364" s="22" t="s">
        <v>493</v>
      </c>
      <c r="C364" s="23" t="s">
        <v>198</v>
      </c>
      <c r="D364" s="24" t="s">
        <v>494</v>
      </c>
      <c r="E364" s="25">
        <v>240</v>
      </c>
      <c r="F364" s="24">
        <v>988.6</v>
      </c>
      <c r="G364" s="13" t="e">
        <f>#REF!</f>
        <v>#REF!</v>
      </c>
      <c r="H364" s="13" t="e">
        <f>#REF!</f>
        <v>#REF!</v>
      </c>
      <c r="I364" s="13" t="e">
        <f>#REF!</f>
        <v>#REF!</v>
      </c>
      <c r="J364" s="13" t="e">
        <f>#REF!</f>
        <v>#REF!</v>
      </c>
      <c r="K364" s="13" t="e">
        <f>#REF!</f>
        <v>#REF!</v>
      </c>
      <c r="L364" s="13" t="e">
        <f>#REF!</f>
        <v>#REF!</v>
      </c>
      <c r="M364" s="13">
        <f>E364</f>
        <v>240</v>
      </c>
      <c r="N364" s="13">
        <f>F364</f>
        <v>988.6</v>
      </c>
    </row>
    <row r="365" spans="1:14" s="8" customFormat="1" ht="13.5" thickBot="1" x14ac:dyDescent="0.25">
      <c r="A365" s="15"/>
      <c r="B365" s="16"/>
      <c r="C365" s="16"/>
      <c r="D365" s="17"/>
      <c r="E365" s="18">
        <f>SUM(Лист1!M362:M364)</f>
        <v>301</v>
      </c>
      <c r="F365" s="19">
        <f>SUM(Лист1!N362:N364)</f>
        <v>2874.35</v>
      </c>
    </row>
    <row r="366" spans="1:14" s="8" customFormat="1" ht="15.75" customHeight="1" thickBot="1" x14ac:dyDescent="0.25">
      <c r="A366" s="15"/>
      <c r="B366" s="16"/>
      <c r="C366" s="16"/>
      <c r="D366" s="20"/>
      <c r="E366" s="18">
        <f>SUM(Лист1!M1:M365)</f>
        <v>141423.46100000001</v>
      </c>
      <c r="F366" s="19">
        <f>SUM(Лист1!N1:N365)</f>
        <v>1411565.1199999996</v>
      </c>
    </row>
    <row r="367" spans="1:14" s="8" customFormat="1" x14ac:dyDescent="0.2"/>
  </sheetData>
  <mergeCells count="9">
    <mergeCell ref="F12:F13"/>
    <mergeCell ref="D11:D13"/>
    <mergeCell ref="E11:F11"/>
    <mergeCell ref="E12:E13"/>
    <mergeCell ref="A1:B2"/>
    <mergeCell ref="A3:B3"/>
    <mergeCell ref="A11:A13"/>
    <mergeCell ref="B11:B13"/>
    <mergeCell ref="C11:C13"/>
  </mergeCells>
  <printOptions horizontalCentered="1"/>
  <pageMargins left="0.39370078740157483" right="0.39370078740157483" top="0.39370078740157483" bottom="0.19685039370078741" header="0.51181102362204722" footer="0.51181102362204722"/>
  <pageSetup paperSize="9" scale="83" fitToHeight="0" orientation="portrait" verticalDpi="0" r:id="rId1"/>
  <rowBreaks count="1" manualBreakCount="1">
    <brk id="36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2026-09-03T07:20:13Z</cp:lastPrinted>
  <dcterms:created xsi:type="dcterms:W3CDTF">2002-01-04T14:46:51Z</dcterms:created>
  <dcterms:modified xsi:type="dcterms:W3CDTF">2026-09-03T07:35:04Z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AME">
    <vt:lpwstr>REPNAME = "Оборотна відомість Ф. № З-11"</vt:lpwstr>
  </property>
  <property fmtid="{D5CDD505-2E9C-101B-9397-08002B2CF9AE}" pid="3" name="MNEMO">
    <vt:lpwstr>REPMNEMO = "Об.від.Ф.№ З-11"</vt:lpwstr>
  </property>
  <property fmtid="{D5CDD505-2E9C-101B-9397-08002B2CF9AE}" pid="4" name="TAG">
    <vt:lpwstr>REPTAG = "REP_TTMC"</vt:lpwstr>
  </property>
</Properties>
</file>